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Приложение 1_мероприятия" sheetId="1" r:id="rId1"/>
    <sheet name="Приложение 2_финансы" sheetId="2" r:id="rId2"/>
    <sheet name="Приложение 3_ориентиры" sheetId="3" r:id="rId3"/>
  </sheets>
  <definedNames>
    <definedName name="_xlnm.Print_Titles" localSheetId="0">'Приложение 1_мероприятия'!$4:$4</definedName>
    <definedName name="_xlnm.Print_Titles" localSheetId="1">'Приложение 2_финансы'!$7:$7</definedName>
    <definedName name="_xlnm.Print_Area" localSheetId="1">'Приложение 2_финансы'!$A$1:$F$30</definedName>
    <definedName name="_xlnm.Print_Area" localSheetId="2">'Приложение 3_ориентиры'!$A$1:$H$7</definedName>
  </definedNames>
  <calcPr fullCalcOnLoad="1"/>
</workbook>
</file>

<file path=xl/sharedStrings.xml><?xml version="1.0" encoding="utf-8"?>
<sst xmlns="http://schemas.openxmlformats.org/spreadsheetml/2006/main" count="121" uniqueCount="83">
  <si>
    <t>Наименование мероприятия</t>
  </si>
  <si>
    <t>Сроки выполнения</t>
  </si>
  <si>
    <t>В том числе</t>
  </si>
  <si>
    <t xml:space="preserve">№ </t>
  </si>
  <si>
    <t>Наименование целевых ориентиров</t>
  </si>
  <si>
    <t>Ед. изм.</t>
  </si>
  <si>
    <t>2005
факт</t>
  </si>
  <si>
    <t>2006
факт</t>
  </si>
  <si>
    <t>2007
(оценка)</t>
  </si>
  <si>
    <t>ЦЕЛЕВЫЕ ОРИЕНТИРЫ ПРОГРАММЫ</t>
  </si>
  <si>
    <t>тыс.кв.м общей площади жилья</t>
  </si>
  <si>
    <t>№</t>
  </si>
  <si>
    <t xml:space="preserve">Объем финанси-рования - всего  </t>
  </si>
  <si>
    <t>федеральный  бюджет</t>
  </si>
  <si>
    <t xml:space="preserve">краевой бюджет  </t>
  </si>
  <si>
    <t>Итого по программе</t>
  </si>
  <si>
    <t>семей</t>
  </si>
  <si>
    <t>2.3.</t>
  </si>
  <si>
    <t>Содержание
мероприятия</t>
  </si>
  <si>
    <t xml:space="preserve">Ожидаемые
результаты   </t>
  </si>
  <si>
    <t>Орган, ответственный за выполнение мероприятия</t>
  </si>
  <si>
    <t xml:space="preserve">ПРОГРАММНЫЕ МЕРОПРИЯТИЯ 
</t>
  </si>
  <si>
    <t>1.</t>
  </si>
  <si>
    <t>Формирование   местной нормативной    базы</t>
  </si>
  <si>
    <t>Формирование реестров домов, подлежащих сносу</t>
  </si>
  <si>
    <t>УГ, УГХ, КУМИ</t>
  </si>
  <si>
    <t>Формирование реестров участков</t>
  </si>
  <si>
    <t>Строительство домов</t>
  </si>
  <si>
    <t>Строительство дома по адресу: ул. Толстого 22в</t>
  </si>
  <si>
    <t>застройщики</t>
  </si>
  <si>
    <t>застройщик</t>
  </si>
  <si>
    <t>Строительство дома      серии 97</t>
  </si>
  <si>
    <t>Строительство дома по адресу: ул. Толстого 22г</t>
  </si>
  <si>
    <t>6.</t>
  </si>
  <si>
    <t>Формирование списка</t>
  </si>
  <si>
    <t>7.</t>
  </si>
  <si>
    <t>Установление  этапов переселения граждан</t>
  </si>
  <si>
    <t>Формирование списка очередности переселения граждан из ветхого и аварийного жилья</t>
  </si>
  <si>
    <t>Возможность сноса ветхих и аварийных домов в установленном порядке</t>
  </si>
  <si>
    <t>Начало строительства и формирование переселенческого фонда</t>
  </si>
  <si>
    <t>Строительство домов в п. Первомайском</t>
  </si>
  <si>
    <t xml:space="preserve">строительство жилого дома по адресу: ул. Толстого 22в </t>
  </si>
  <si>
    <t>строительство жилого дома по адресу: ул. Толстого 22г</t>
  </si>
  <si>
    <t>Ввод в эксплуатацию жилых домов для переселения граждан из ветхого и аварийного жилья</t>
  </si>
  <si>
    <t xml:space="preserve">Количество семей, пререселенных из ветхого и аварийного жилья </t>
  </si>
  <si>
    <t>муниципальный  бюджет</t>
  </si>
  <si>
    <t>Разработка правил землепользования и застройки ЗАТО Железногорск, приведение существующих нормативно-правовых актов в соответствие с новым федеральным и краевым законодательством</t>
  </si>
  <si>
    <t xml:space="preserve">Возможность выделения земельных участков под строительство </t>
  </si>
  <si>
    <t>Установление очередности  сноса жилых домов, непригодных для проживания</t>
  </si>
  <si>
    <t>Проведение аукционов по продаже права аренды земельных участков под строительство</t>
  </si>
  <si>
    <t xml:space="preserve">Проведение аукционов по продаже права аренды земельных участков под жилищное строительство, предоставление земельных участков застройщикам по итогам аукциона </t>
  </si>
  <si>
    <t>Выделение земельных участков под строительство</t>
  </si>
  <si>
    <t>Формирование списка граждан, проживающих в жилых домах, непригодных для постоянного проживания</t>
  </si>
  <si>
    <t>Списки граждан, проживающих в  жилых домах непригодных для постоянного проживания</t>
  </si>
  <si>
    <t>Переселение граждан из жилых домов, непригодных для постоянного проживания</t>
  </si>
  <si>
    <t>Переселение  граждан из домов непригодных для проживания.</t>
  </si>
  <si>
    <t>8.</t>
  </si>
  <si>
    <t>2008-2009</t>
  </si>
  <si>
    <t>Начало строительства домов в п. Первомайский, окончание строительства и ввод жильяв эксплуатацию</t>
  </si>
  <si>
    <t>Строительство 2-х домов в п. Первомайский , ввод  домов в эксплуатацию, формирование переселенческого фонда</t>
  </si>
  <si>
    <t xml:space="preserve">Организация переселения граждан из жилых домов, непригодных для постоянного проживания </t>
  </si>
  <si>
    <t>9.</t>
  </si>
  <si>
    <t xml:space="preserve">Снос жилых домов, непригодных для проживания </t>
  </si>
  <si>
    <t xml:space="preserve">Уменьшение жилищного фонда, непригодного для проживания </t>
  </si>
  <si>
    <t>Снос 3-х жилых домов, непригодных для проживания</t>
  </si>
  <si>
    <t>Строительство и ввод в эксплуатацию дома</t>
  </si>
  <si>
    <t>Снос жилого домова по адресу: ул.Толстого 16</t>
  </si>
  <si>
    <t>Снос жилого домова по адресу: ул.Пушкина 22</t>
  </si>
  <si>
    <t>Снос жилого домова по адресу: ул.Пушкина 24</t>
  </si>
  <si>
    <t>Снос жилого домова, непригодного для проживания</t>
  </si>
  <si>
    <t>3.</t>
  </si>
  <si>
    <t>4.</t>
  </si>
  <si>
    <t>5.</t>
  </si>
  <si>
    <t>Переселение граждан из домов, непригодных для проживания</t>
  </si>
  <si>
    <t>-</t>
  </si>
  <si>
    <t>Уменьшение жилищного фонда, непригодного для проживания на 5%.</t>
  </si>
  <si>
    <t>%</t>
  </si>
  <si>
    <t>Приложение 1.
к муниципальной целевой программе "Переселение граждан из ветхого и аварийного жилищного фонда ЗАТО Железногорск" на 2008-2009 годы</t>
  </si>
  <si>
    <t>Управление градостроительства (далее - УГ), Управление городского хозяйства (далее - УГХ), Комитет по управлению муниципальным имуществом (далее- КУМИ)</t>
  </si>
  <si>
    <t>Формирование реестра участков, на которых расположены жилые дома, требующих сноса или реконструкции, с одновременным занесением в реестр информации о количестве и принадлежности жилищного фонда</t>
  </si>
  <si>
    <t xml:space="preserve">Приложение 2                                                                           к муниципальной целевой программе "Переселение граждан  из  ветхого и аварийного  жилищного   фонда  ЗАТО Железногорск" на 2008-2009 годы 
</t>
  </si>
  <si>
    <t xml:space="preserve">ОБЪЕМЫ И ИСТОЧНИКИ ФИНАНСИРОВАНИЯ
муниципальной целевой программы "Переселение граждан  из  ветхого и аварийного  жилищного   фонда  ЗАТО
Железногорск" на 2008-2009 годы , тыс.руб.          </t>
  </si>
  <si>
    <t xml:space="preserve">Приложение 3                                                                         к муниципальной целевой программе "Переселение граждан  из  ветхого и аварийного  жилищного   фонда  ЗАТО Железногорск" на 2008-2009 годы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</si>
</sst>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top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2" sqref="A2:F2"/>
    </sheetView>
  </sheetViews>
  <sheetFormatPr defaultColWidth="9.00390625" defaultRowHeight="12.75"/>
  <cols>
    <col min="1" max="1" width="5.875" style="11" customWidth="1"/>
    <col min="2" max="2" width="33.00390625" style="16" customWidth="1"/>
    <col min="3" max="3" width="11.75390625" style="11" customWidth="1"/>
    <col min="4" max="4" width="39.25390625" style="11" customWidth="1"/>
    <col min="5" max="5" width="23.75390625" style="11" customWidth="1"/>
    <col min="6" max="6" width="23.125" style="11" customWidth="1"/>
    <col min="7" max="16384" width="9.125" style="7" customWidth="1"/>
  </cols>
  <sheetData>
    <row r="1" spans="1:6" s="4" customFormat="1" ht="53.25" customHeight="1">
      <c r="A1" s="27"/>
      <c r="B1" s="27"/>
      <c r="C1" s="28"/>
      <c r="D1" s="28"/>
      <c r="E1" s="54" t="s">
        <v>77</v>
      </c>
      <c r="F1" s="54"/>
    </row>
    <row r="2" spans="1:6" s="6" customFormat="1" ht="31.5" customHeight="1">
      <c r="A2" s="53" t="s">
        <v>21</v>
      </c>
      <c r="B2" s="53"/>
      <c r="C2" s="53"/>
      <c r="D2" s="53"/>
      <c r="E2" s="53"/>
      <c r="F2" s="53"/>
    </row>
    <row r="3" spans="1:6" ht="33.75" customHeight="1">
      <c r="A3" s="10" t="s">
        <v>11</v>
      </c>
      <c r="B3" s="10" t="s">
        <v>0</v>
      </c>
      <c r="C3" s="10" t="s">
        <v>1</v>
      </c>
      <c r="D3" s="10" t="s">
        <v>18</v>
      </c>
      <c r="E3" s="10" t="s">
        <v>19</v>
      </c>
      <c r="F3" s="10" t="s">
        <v>20</v>
      </c>
    </row>
    <row r="4" spans="1:6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8" customFormat="1" ht="117.75" customHeight="1">
      <c r="A5" s="10" t="s">
        <v>22</v>
      </c>
      <c r="B5" s="9" t="s">
        <v>23</v>
      </c>
      <c r="C5" s="10">
        <v>2008</v>
      </c>
      <c r="D5" s="10" t="s">
        <v>46</v>
      </c>
      <c r="E5" s="10" t="s">
        <v>39</v>
      </c>
      <c r="F5" s="10" t="s">
        <v>78</v>
      </c>
    </row>
    <row r="6" spans="1:6" s="8" customFormat="1" ht="105" customHeight="1">
      <c r="A6" s="10">
        <v>2</v>
      </c>
      <c r="B6" s="12" t="s">
        <v>79</v>
      </c>
      <c r="C6" s="10">
        <v>2008</v>
      </c>
      <c r="D6" s="10" t="s">
        <v>26</v>
      </c>
      <c r="E6" s="10" t="s">
        <v>47</v>
      </c>
      <c r="F6" s="10" t="s">
        <v>25</v>
      </c>
    </row>
    <row r="7" spans="1:6" s="8" customFormat="1" ht="105" customHeight="1">
      <c r="A7" s="10" t="s">
        <v>70</v>
      </c>
      <c r="B7" s="9" t="s">
        <v>36</v>
      </c>
      <c r="C7" s="10">
        <v>2008</v>
      </c>
      <c r="D7" s="12" t="s">
        <v>37</v>
      </c>
      <c r="E7" s="10" t="s">
        <v>54</v>
      </c>
      <c r="F7" s="10" t="s">
        <v>25</v>
      </c>
    </row>
    <row r="8" spans="1:6" s="8" customFormat="1" ht="105" customHeight="1">
      <c r="A8" s="29" t="s">
        <v>71</v>
      </c>
      <c r="B8" s="4" t="s">
        <v>52</v>
      </c>
      <c r="C8" s="10">
        <v>2008</v>
      </c>
      <c r="D8" s="10" t="s">
        <v>34</v>
      </c>
      <c r="E8" s="14" t="s">
        <v>53</v>
      </c>
      <c r="F8" s="10" t="s">
        <v>25</v>
      </c>
    </row>
    <row r="9" spans="1:6" s="8" customFormat="1" ht="109.5" customHeight="1">
      <c r="A9" s="10" t="s">
        <v>72</v>
      </c>
      <c r="B9" s="9" t="s">
        <v>49</v>
      </c>
      <c r="C9" s="10">
        <v>2008</v>
      </c>
      <c r="D9" s="10" t="s">
        <v>50</v>
      </c>
      <c r="E9" s="10" t="s">
        <v>51</v>
      </c>
      <c r="F9" s="10" t="s">
        <v>25</v>
      </c>
    </row>
    <row r="10" spans="1:6" ht="66.75" customHeight="1">
      <c r="A10" s="10" t="s">
        <v>33</v>
      </c>
      <c r="B10" s="9" t="s">
        <v>27</v>
      </c>
      <c r="C10" s="17" t="s">
        <v>57</v>
      </c>
      <c r="D10" s="10" t="s">
        <v>58</v>
      </c>
      <c r="E10" s="17" t="s">
        <v>59</v>
      </c>
      <c r="F10" s="10" t="s">
        <v>29</v>
      </c>
    </row>
    <row r="11" spans="1:6" ht="52.5" customHeight="1">
      <c r="A11" s="10" t="s">
        <v>74</v>
      </c>
      <c r="B11" s="21" t="s">
        <v>28</v>
      </c>
      <c r="C11" s="17" t="s">
        <v>57</v>
      </c>
      <c r="D11" s="17" t="s">
        <v>65</v>
      </c>
      <c r="E11" s="17" t="s">
        <v>31</v>
      </c>
      <c r="F11" s="10" t="s">
        <v>30</v>
      </c>
    </row>
    <row r="12" spans="1:6" ht="69.75" customHeight="1">
      <c r="A12" s="10" t="s">
        <v>74</v>
      </c>
      <c r="B12" s="21" t="s">
        <v>32</v>
      </c>
      <c r="C12" s="17" t="s">
        <v>57</v>
      </c>
      <c r="D12" s="17" t="s">
        <v>65</v>
      </c>
      <c r="E12" s="17" t="s">
        <v>31</v>
      </c>
      <c r="F12" s="10" t="s">
        <v>30</v>
      </c>
    </row>
    <row r="13" spans="1:6" ht="69.75" customHeight="1">
      <c r="A13" s="10" t="s">
        <v>35</v>
      </c>
      <c r="B13" s="9" t="s">
        <v>48</v>
      </c>
      <c r="C13" s="10">
        <v>2008</v>
      </c>
      <c r="D13" s="10" t="s">
        <v>24</v>
      </c>
      <c r="E13" s="10" t="s">
        <v>38</v>
      </c>
      <c r="F13" s="10" t="s">
        <v>25</v>
      </c>
    </row>
    <row r="14" spans="1:6" ht="62.25" customHeight="1">
      <c r="A14" s="10" t="s">
        <v>56</v>
      </c>
      <c r="B14" s="33" t="s">
        <v>55</v>
      </c>
      <c r="C14" s="10">
        <v>2009</v>
      </c>
      <c r="D14" s="10" t="s">
        <v>60</v>
      </c>
      <c r="E14" s="10" t="s">
        <v>54</v>
      </c>
      <c r="F14" s="10" t="s">
        <v>25</v>
      </c>
    </row>
    <row r="15" spans="1:6" ht="48" customHeight="1">
      <c r="A15" s="10" t="s">
        <v>61</v>
      </c>
      <c r="B15" s="12" t="s">
        <v>62</v>
      </c>
      <c r="C15" s="10">
        <v>2009</v>
      </c>
      <c r="D15" s="10" t="s">
        <v>64</v>
      </c>
      <c r="E15" s="10" t="s">
        <v>63</v>
      </c>
      <c r="F15" s="10" t="s">
        <v>25</v>
      </c>
    </row>
    <row r="16" spans="1:6" ht="38.25">
      <c r="A16" s="34" t="s">
        <v>74</v>
      </c>
      <c r="B16" s="35" t="s">
        <v>66</v>
      </c>
      <c r="C16" s="36">
        <v>2009</v>
      </c>
      <c r="D16" s="10" t="s">
        <v>69</v>
      </c>
      <c r="E16" s="10" t="s">
        <v>63</v>
      </c>
      <c r="F16" s="10" t="s">
        <v>25</v>
      </c>
    </row>
    <row r="17" spans="1:6" ht="38.25">
      <c r="A17" s="51" t="s">
        <v>74</v>
      </c>
      <c r="B17" s="35" t="s">
        <v>67</v>
      </c>
      <c r="C17" s="36">
        <v>2009</v>
      </c>
      <c r="D17" s="10" t="s">
        <v>69</v>
      </c>
      <c r="E17" s="10" t="s">
        <v>63</v>
      </c>
      <c r="F17" s="10" t="s">
        <v>25</v>
      </c>
    </row>
    <row r="18" spans="1:6" ht="38.25">
      <c r="A18" s="36" t="s">
        <v>74</v>
      </c>
      <c r="B18" s="35" t="s">
        <v>68</v>
      </c>
      <c r="C18" s="36">
        <v>2009</v>
      </c>
      <c r="D18" s="10" t="s">
        <v>69</v>
      </c>
      <c r="E18" s="10" t="s">
        <v>63</v>
      </c>
      <c r="F18" s="10" t="s">
        <v>25</v>
      </c>
    </row>
  </sheetData>
  <mergeCells count="2">
    <mergeCell ref="A2:F2"/>
    <mergeCell ref="E1:F1"/>
  </mergeCells>
  <printOptions/>
  <pageMargins left="0.38" right="0.27" top="1" bottom="0.4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view="pageBreakPreview" zoomScaleNormal="75" zoomScaleSheetLayoutView="100" workbookViewId="0" topLeftCell="A1">
      <selection activeCell="B3" sqref="B3"/>
    </sheetView>
  </sheetViews>
  <sheetFormatPr defaultColWidth="9.00390625" defaultRowHeight="12.75"/>
  <cols>
    <col min="1" max="1" width="7.375" style="6" customWidth="1"/>
    <col min="2" max="2" width="55.375" style="5" customWidth="1"/>
    <col min="3" max="3" width="18.00390625" style="6" customWidth="1"/>
    <col min="4" max="4" width="16.125" style="6" customWidth="1"/>
    <col min="5" max="5" width="11.75390625" style="6" customWidth="1"/>
    <col min="6" max="6" width="16.75390625" style="6" customWidth="1"/>
    <col min="7" max="7" width="15.875" style="6" customWidth="1"/>
    <col min="8" max="16384" width="9.125" style="6" customWidth="1"/>
  </cols>
  <sheetData>
    <row r="1" ht="6.75" customHeight="1"/>
    <row r="2" spans="4:6" ht="39.75" customHeight="1">
      <c r="D2" s="58" t="s">
        <v>80</v>
      </c>
      <c r="E2" s="58"/>
      <c r="F2" s="58"/>
    </row>
    <row r="3" spans="4:6" ht="24.75" customHeight="1">
      <c r="D3" s="58"/>
      <c r="E3" s="58"/>
      <c r="F3" s="58"/>
    </row>
    <row r="4" spans="1:6" ht="44.25" customHeight="1">
      <c r="A4" s="59" t="s">
        <v>81</v>
      </c>
      <c r="B4" s="59"/>
      <c r="C4" s="59"/>
      <c r="D4" s="59"/>
      <c r="E4" s="59"/>
      <c r="F4" s="59"/>
    </row>
    <row r="5" spans="1:6" ht="15.75" customHeight="1">
      <c r="A5" s="60" t="s">
        <v>11</v>
      </c>
      <c r="B5" s="60" t="s">
        <v>0</v>
      </c>
      <c r="C5" s="60" t="s">
        <v>12</v>
      </c>
      <c r="D5" s="62" t="s">
        <v>2</v>
      </c>
      <c r="E5" s="63"/>
      <c r="F5" s="63"/>
    </row>
    <row r="6" spans="1:6" ht="45" customHeight="1">
      <c r="A6" s="61"/>
      <c r="B6" s="61"/>
      <c r="C6" s="61"/>
      <c r="D6" s="10" t="s">
        <v>13</v>
      </c>
      <c r="E6" s="10" t="s">
        <v>14</v>
      </c>
      <c r="F6" s="10" t="s">
        <v>45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s="13" customFormat="1" ht="21" customHeight="1">
      <c r="A8" s="32" t="s">
        <v>17</v>
      </c>
      <c r="B8" s="24" t="s">
        <v>40</v>
      </c>
      <c r="C8" s="23">
        <f>C9+C12</f>
        <v>147260</v>
      </c>
      <c r="D8" s="23">
        <f>D9+D12</f>
        <v>0</v>
      </c>
      <c r="E8" s="23">
        <f>E9+E12</f>
        <v>139860</v>
      </c>
      <c r="F8" s="23">
        <f>F9+F12</f>
        <v>7400</v>
      </c>
    </row>
    <row r="9" spans="1:7" ht="12.75">
      <c r="A9" s="40" t="s">
        <v>74</v>
      </c>
      <c r="B9" s="25" t="s">
        <v>41</v>
      </c>
      <c r="C9" s="23">
        <f>C10+C11</f>
        <v>73630</v>
      </c>
      <c r="D9" s="23">
        <v>0</v>
      </c>
      <c r="E9" s="23">
        <f>E10+E11</f>
        <v>69930</v>
      </c>
      <c r="F9" s="23">
        <f>F10+F11</f>
        <v>3700</v>
      </c>
      <c r="G9" s="30">
        <f>E9+E12</f>
        <v>139860</v>
      </c>
    </row>
    <row r="10" spans="1:6" ht="12.75">
      <c r="A10" s="39"/>
      <c r="B10" s="38">
        <v>2008</v>
      </c>
      <c r="C10" s="23">
        <v>28250</v>
      </c>
      <c r="D10" s="23">
        <v>0</v>
      </c>
      <c r="E10" s="23">
        <v>26825</v>
      </c>
      <c r="F10" s="23">
        <v>1425</v>
      </c>
    </row>
    <row r="11" spans="1:6" ht="12.75">
      <c r="A11" s="42"/>
      <c r="B11" s="38">
        <v>2009</v>
      </c>
      <c r="C11" s="23">
        <f>D11+E11+F11</f>
        <v>45380</v>
      </c>
      <c r="D11" s="23">
        <v>0</v>
      </c>
      <c r="E11" s="23">
        <v>43105</v>
      </c>
      <c r="F11" s="23">
        <v>2275</v>
      </c>
    </row>
    <row r="12" spans="1:6" ht="12.75">
      <c r="A12" s="40" t="s">
        <v>74</v>
      </c>
      <c r="B12" s="37" t="s">
        <v>42</v>
      </c>
      <c r="C12" s="23">
        <f>C13+C14</f>
        <v>73630</v>
      </c>
      <c r="D12" s="23">
        <f>D13+D14</f>
        <v>0</v>
      </c>
      <c r="E12" s="23">
        <f>E13+E14</f>
        <v>69930</v>
      </c>
      <c r="F12" s="23">
        <f>F13+F14</f>
        <v>3700</v>
      </c>
    </row>
    <row r="13" spans="1:6" ht="12.75">
      <c r="A13" s="39"/>
      <c r="B13" s="38">
        <v>2008</v>
      </c>
      <c r="C13" s="23">
        <v>28250</v>
      </c>
      <c r="D13" s="23">
        <v>0</v>
      </c>
      <c r="E13" s="23">
        <v>26825</v>
      </c>
      <c r="F13" s="23">
        <v>1425</v>
      </c>
    </row>
    <row r="14" spans="1:7" ht="12.75">
      <c r="A14" s="42"/>
      <c r="B14" s="38">
        <v>2009</v>
      </c>
      <c r="C14" s="23">
        <v>45380</v>
      </c>
      <c r="D14" s="23">
        <v>0</v>
      </c>
      <c r="E14" s="23">
        <v>43105</v>
      </c>
      <c r="F14" s="23">
        <v>2275</v>
      </c>
      <c r="G14" s="30">
        <f>C9+C12</f>
        <v>147260</v>
      </c>
    </row>
    <row r="15" spans="1:7" ht="12.75">
      <c r="A15" s="55" t="s">
        <v>56</v>
      </c>
      <c r="B15" s="38" t="s">
        <v>73</v>
      </c>
      <c r="C15" s="23">
        <f>C16+C17</f>
        <v>500</v>
      </c>
      <c r="D15" s="23">
        <v>0</v>
      </c>
      <c r="E15" s="23">
        <v>0</v>
      </c>
      <c r="F15" s="23">
        <f>F16+F17</f>
        <v>500</v>
      </c>
      <c r="G15" s="30"/>
    </row>
    <row r="16" spans="1:7" ht="12.75">
      <c r="A16" s="56"/>
      <c r="B16" s="38">
        <v>2008</v>
      </c>
      <c r="C16" s="23">
        <v>0</v>
      </c>
      <c r="D16" s="23">
        <v>0</v>
      </c>
      <c r="E16" s="23">
        <v>0</v>
      </c>
      <c r="F16" s="23">
        <v>0</v>
      </c>
      <c r="G16" s="30"/>
    </row>
    <row r="17" spans="1:7" ht="12.75">
      <c r="A17" s="57"/>
      <c r="B17" s="38">
        <v>2009</v>
      </c>
      <c r="C17" s="23">
        <v>500</v>
      </c>
      <c r="D17" s="23">
        <v>0</v>
      </c>
      <c r="E17" s="23">
        <v>0</v>
      </c>
      <c r="F17" s="23">
        <v>500</v>
      </c>
      <c r="G17" s="30"/>
    </row>
    <row r="18" spans="1:6" ht="12.75">
      <c r="A18" s="10" t="s">
        <v>61</v>
      </c>
      <c r="B18" s="12" t="s">
        <v>62</v>
      </c>
      <c r="C18" s="23">
        <f>C19+C22+C25</f>
        <v>3500</v>
      </c>
      <c r="D18" s="23">
        <v>0</v>
      </c>
      <c r="E18" s="23">
        <v>0</v>
      </c>
      <c r="F18" s="23">
        <f>F19+F22+F25</f>
        <v>3500</v>
      </c>
    </row>
    <row r="19" spans="1:6" ht="12.75">
      <c r="A19" s="50" t="s">
        <v>74</v>
      </c>
      <c r="B19" s="35" t="s">
        <v>66</v>
      </c>
      <c r="C19" s="23">
        <f>C20+C21</f>
        <v>1166</v>
      </c>
      <c r="D19" s="23">
        <f>D20+D21</f>
        <v>0</v>
      </c>
      <c r="E19" s="23">
        <f>E20+E21</f>
        <v>0</v>
      </c>
      <c r="F19" s="23">
        <f>F20+F21</f>
        <v>1166</v>
      </c>
    </row>
    <row r="20" spans="1:6" ht="12.75">
      <c r="A20" s="43"/>
      <c r="B20" s="35">
        <v>2008</v>
      </c>
      <c r="C20" s="23">
        <v>0</v>
      </c>
      <c r="D20" s="23">
        <v>0</v>
      </c>
      <c r="E20" s="23">
        <v>0</v>
      </c>
      <c r="F20" s="23">
        <v>0</v>
      </c>
    </row>
    <row r="21" spans="1:6" ht="12.75">
      <c r="A21" s="44"/>
      <c r="B21" s="35">
        <v>2009</v>
      </c>
      <c r="C21" s="23">
        <v>1166</v>
      </c>
      <c r="D21" s="23">
        <v>0</v>
      </c>
      <c r="E21" s="23">
        <v>0</v>
      </c>
      <c r="F21" s="23">
        <v>1166</v>
      </c>
    </row>
    <row r="22" spans="1:6" ht="12.75">
      <c r="A22" s="50" t="s">
        <v>74</v>
      </c>
      <c r="B22" s="35" t="s">
        <v>67</v>
      </c>
      <c r="C22" s="23">
        <f>C23+C24</f>
        <v>1167</v>
      </c>
      <c r="D22" s="23">
        <v>0</v>
      </c>
      <c r="E22" s="23">
        <v>0</v>
      </c>
      <c r="F22" s="23">
        <f>F23+F24</f>
        <v>1167</v>
      </c>
    </row>
    <row r="23" spans="1:6" ht="12.75">
      <c r="A23" s="43"/>
      <c r="B23" s="35">
        <v>2008</v>
      </c>
      <c r="C23" s="23">
        <v>0</v>
      </c>
      <c r="D23" s="23">
        <v>0</v>
      </c>
      <c r="E23" s="23">
        <v>0</v>
      </c>
      <c r="F23" s="23">
        <v>0</v>
      </c>
    </row>
    <row r="24" spans="1:6" ht="12.75">
      <c r="A24" s="44"/>
      <c r="B24" s="35">
        <v>2009</v>
      </c>
      <c r="C24" s="23">
        <f>D24+E24+F24</f>
        <v>1167</v>
      </c>
      <c r="D24" s="23">
        <v>0</v>
      </c>
      <c r="E24" s="23">
        <v>0</v>
      </c>
      <c r="F24" s="23">
        <v>1167</v>
      </c>
    </row>
    <row r="25" spans="1:6" ht="12.75">
      <c r="A25" s="50" t="s">
        <v>74</v>
      </c>
      <c r="B25" s="35" t="s">
        <v>68</v>
      </c>
      <c r="C25" s="23">
        <f>C26+C27</f>
        <v>1167</v>
      </c>
      <c r="D25" s="23">
        <v>0</v>
      </c>
      <c r="E25" s="23">
        <v>0</v>
      </c>
      <c r="F25" s="23">
        <f>F26+F27</f>
        <v>1167</v>
      </c>
    </row>
    <row r="26" spans="1:6" ht="12.75">
      <c r="A26" s="43"/>
      <c r="B26" s="35">
        <v>2008</v>
      </c>
      <c r="C26" s="23">
        <v>0</v>
      </c>
      <c r="D26" s="23">
        <v>0</v>
      </c>
      <c r="E26" s="23">
        <v>0</v>
      </c>
      <c r="F26" s="23">
        <v>0</v>
      </c>
    </row>
    <row r="27" spans="1:6" ht="12.75">
      <c r="A27" s="43"/>
      <c r="B27" s="41">
        <v>2009</v>
      </c>
      <c r="C27" s="23">
        <f>D27+E27+F27</f>
        <v>1167</v>
      </c>
      <c r="D27" s="23">
        <v>0</v>
      </c>
      <c r="E27" s="23">
        <v>0</v>
      </c>
      <c r="F27" s="23">
        <v>1167</v>
      </c>
    </row>
    <row r="28" spans="1:6" ht="12.75">
      <c r="A28" s="47"/>
      <c r="B28" s="45" t="s">
        <v>15</v>
      </c>
      <c r="C28" s="22">
        <f>C29+C30</f>
        <v>151260</v>
      </c>
      <c r="D28" s="22">
        <f>D29+D30</f>
        <v>0</v>
      </c>
      <c r="E28" s="22">
        <f>E29+E30</f>
        <v>139860</v>
      </c>
      <c r="F28" s="22">
        <f>F29+F30</f>
        <v>11400</v>
      </c>
    </row>
    <row r="29" spans="1:6" ht="12.75">
      <c r="A29" s="48"/>
      <c r="B29" s="46">
        <v>2008</v>
      </c>
      <c r="C29" s="22">
        <f>C10+C13</f>
        <v>56500</v>
      </c>
      <c r="D29" s="22">
        <v>0</v>
      </c>
      <c r="E29" s="22">
        <f>E10+E13+E16+E20+E23+E26</f>
        <v>53650</v>
      </c>
      <c r="F29" s="22">
        <f>F10+F13+F16+F20+F23+F26</f>
        <v>2850</v>
      </c>
    </row>
    <row r="30" spans="1:7" s="13" customFormat="1" ht="17.25" customHeight="1">
      <c r="A30" s="49"/>
      <c r="B30" s="46">
        <v>2009</v>
      </c>
      <c r="C30" s="22">
        <f>C11+C14+C17+C21+C24+C27</f>
        <v>94760</v>
      </c>
      <c r="D30" s="22">
        <v>0</v>
      </c>
      <c r="E30" s="22">
        <f>E11+E14</f>
        <v>86210</v>
      </c>
      <c r="F30" s="22">
        <f>F11+F14+F17+F21+F24+F27</f>
        <v>8550</v>
      </c>
      <c r="G30" s="26"/>
    </row>
    <row r="31" ht="12.75">
      <c r="C31" s="30"/>
    </row>
  </sheetData>
  <mergeCells count="7">
    <mergeCell ref="A15:A17"/>
    <mergeCell ref="D2:F3"/>
    <mergeCell ref="A4:F4"/>
    <mergeCell ref="A5:A6"/>
    <mergeCell ref="B5:B6"/>
    <mergeCell ref="D5:F5"/>
    <mergeCell ref="C5:C6"/>
  </mergeCells>
  <printOptions/>
  <pageMargins left="0.39" right="0.42" top="1" bottom="0.39" header="0.5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Normal="75" zoomScaleSheetLayoutView="100" workbookViewId="0" topLeftCell="A1">
      <selection activeCell="E6" sqref="E6"/>
    </sheetView>
  </sheetViews>
  <sheetFormatPr defaultColWidth="9.00390625" defaultRowHeight="12.75"/>
  <cols>
    <col min="1" max="1" width="3.125" style="1" bestFit="1" customWidth="1"/>
    <col min="2" max="2" width="35.125" style="1" customWidth="1"/>
    <col min="3" max="3" width="11.125" style="1" customWidth="1"/>
    <col min="4" max="5" width="9.00390625" style="1" customWidth="1"/>
    <col min="6" max="7" width="9.75390625" style="1" customWidth="1"/>
    <col min="8" max="8" width="10.00390625" style="1" customWidth="1"/>
    <col min="9" max="16384" width="9.125" style="1" customWidth="1"/>
  </cols>
  <sheetData>
    <row r="1" spans="1:8" s="3" customFormat="1" ht="66.75" customHeight="1">
      <c r="A1" s="2"/>
      <c r="D1" s="58" t="s">
        <v>82</v>
      </c>
      <c r="E1" s="58"/>
      <c r="F1" s="58"/>
      <c r="G1" s="58"/>
      <c r="H1" s="58"/>
    </row>
    <row r="2" spans="1:8" s="3" customFormat="1" ht="14.25" customHeight="1">
      <c r="A2" s="2"/>
      <c r="D2" s="58"/>
      <c r="E2" s="58"/>
      <c r="F2" s="58"/>
      <c r="G2" s="58"/>
      <c r="H2" s="58"/>
    </row>
    <row r="3" spans="1:8" s="3" customFormat="1" ht="27.75" customHeight="1">
      <c r="A3" s="64" t="s">
        <v>9</v>
      </c>
      <c r="B3" s="64"/>
      <c r="C3" s="64"/>
      <c r="D3" s="64"/>
      <c r="E3" s="64"/>
      <c r="F3" s="64"/>
      <c r="G3" s="64"/>
      <c r="H3" s="64"/>
    </row>
    <row r="4" spans="1:8" s="3" customFormat="1" ht="46.5" customHeight="1">
      <c r="A4" s="14" t="s">
        <v>3</v>
      </c>
      <c r="B4" s="14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>
        <v>2008</v>
      </c>
      <c r="H4" s="10">
        <v>2009</v>
      </c>
    </row>
    <row r="5" spans="1:8" ht="51" customHeight="1">
      <c r="A5" s="10">
        <v>1</v>
      </c>
      <c r="B5" s="15" t="s">
        <v>43</v>
      </c>
      <c r="C5" s="10" t="s">
        <v>10</v>
      </c>
      <c r="D5" s="31"/>
      <c r="E5" s="31"/>
      <c r="F5" s="31"/>
      <c r="G5" s="31"/>
      <c r="H5" s="20">
        <v>2.75</v>
      </c>
    </row>
    <row r="6" spans="1:8" ht="51" customHeight="1">
      <c r="A6" s="19">
        <v>2</v>
      </c>
      <c r="B6" s="9" t="s">
        <v>44</v>
      </c>
      <c r="C6" s="10" t="s">
        <v>16</v>
      </c>
      <c r="D6" s="20">
        <v>7</v>
      </c>
      <c r="E6" s="20"/>
      <c r="F6" s="20"/>
      <c r="G6" s="20"/>
      <c r="H6" s="20">
        <v>100</v>
      </c>
    </row>
    <row r="7" spans="1:8" ht="49.5" customHeight="1">
      <c r="A7" s="19" t="s">
        <v>70</v>
      </c>
      <c r="B7" s="52" t="s">
        <v>75</v>
      </c>
      <c r="C7" s="10" t="s">
        <v>76</v>
      </c>
      <c r="D7" s="20"/>
      <c r="E7" s="20"/>
      <c r="F7" s="20"/>
      <c r="G7" s="20"/>
      <c r="H7" s="20">
        <v>5</v>
      </c>
    </row>
    <row r="9" ht="12.75">
      <c r="H9" s="18"/>
    </row>
  </sheetData>
  <mergeCells count="2">
    <mergeCell ref="D1:H2"/>
    <mergeCell ref="A3:H3"/>
  </mergeCells>
  <printOptions/>
  <pageMargins left="0.75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Voyinova</cp:lastModifiedBy>
  <cp:lastPrinted>2007-12-04T10:13:11Z</cp:lastPrinted>
  <dcterms:created xsi:type="dcterms:W3CDTF">2007-09-19T03:12:33Z</dcterms:created>
  <dcterms:modified xsi:type="dcterms:W3CDTF">2007-12-04T10:21:20Z</dcterms:modified>
  <cp:category/>
  <cp:version/>
  <cp:contentType/>
  <cp:contentStatus/>
</cp:coreProperties>
</file>