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6" windowHeight="9276"/>
  </bookViews>
  <sheets>
    <sheet name="общий" sheetId="1" r:id="rId1"/>
  </sheets>
  <definedNames>
    <definedName name="_xlnm.Print_Titles" localSheetId="0">общий!$17:$17</definedName>
  </definedNames>
  <calcPr calcId="124519"/>
</workbook>
</file>

<file path=xl/calcChain.xml><?xml version="1.0" encoding="utf-8"?>
<calcChain xmlns="http://schemas.openxmlformats.org/spreadsheetml/2006/main">
  <c r="F190" i="1"/>
  <c r="F49"/>
  <c r="F274"/>
  <c r="F201"/>
  <c r="F275" l="1"/>
  <c r="D190"/>
  <c r="D191" l="1"/>
  <c r="D276" s="1"/>
  <c r="F191" l="1"/>
  <c r="F276" s="1"/>
</calcChain>
</file>

<file path=xl/sharedStrings.xml><?xml version="1.0" encoding="utf-8"?>
<sst xmlns="http://schemas.openxmlformats.org/spreadsheetml/2006/main" count="1000" uniqueCount="542">
  <si>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</si>
  <si>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</si>
  <si>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</si>
  <si>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</si>
  <si>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</si>
  <si>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</si>
  <si>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</si>
  <si>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</si>
  <si>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</si>
  <si>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</si>
  <si>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</si>
  <si>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</si>
  <si>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</si>
  <si>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</si>
  <si>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</si>
  <si>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</si>
  <si>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</si>
  <si>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</si>
  <si>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</si>
  <si>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</si>
  <si>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</si>
  <si>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</si>
  <si>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</si>
  <si>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</si>
  <si>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</si>
  <si>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</si>
  <si>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</si>
  <si>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</si>
  <si>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</si>
  <si>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</si>
  <si>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</si>
  <si>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</si>
  <si>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</si>
  <si>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</si>
  <si>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</si>
  <si>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</si>
  <si>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</si>
  <si>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</si>
  <si>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</si>
  <si>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</si>
  <si>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л/б «Снежинка»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</si>
  <si>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</si>
  <si>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</si>
  <si>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</si>
  <si>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</si>
  <si>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с/к «Радуга»</t>
  </si>
  <si>
    <t>сентябрь-октябрь</t>
  </si>
  <si>
    <t>Открытый турнир «Новогодний приз»</t>
  </si>
  <si>
    <t>май-июнь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</si>
  <si>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</si>
  <si>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</si>
  <si>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</si>
  <si>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</si>
  <si>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</si>
  <si>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</si>
  <si>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</si>
  <si>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</si>
  <si>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</si>
  <si>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</si>
  <si>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</si>
  <si>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апрель, ноябрь</t>
  </si>
  <si>
    <t>Веломарафон «Красспорт»</t>
  </si>
  <si>
    <t>Кубок Красноярского края</t>
  </si>
  <si>
    <t>май- сентябрь</t>
  </si>
  <si>
    <t>май-октябрь</t>
  </si>
  <si>
    <t>л/б "Снежинка"</t>
  </si>
  <si>
    <t>Спортивный праздник, посвященный Дню защиты детей</t>
  </si>
  <si>
    <t>Спортивный праздник, посвященный Дню знаний</t>
  </si>
  <si>
    <t xml:space="preserve"> 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</si>
  <si>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</si>
  <si>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</si>
  <si>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</si>
  <si>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</si>
  <si>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</si>
  <si>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</si>
  <si>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</si>
  <si>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</si>
  <si>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</si>
  <si>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</si>
  <si>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</si>
  <si>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</si>
  <si>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</si>
  <si>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</si>
  <si>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</si>
  <si>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</si>
  <si>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</si>
  <si>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</si>
  <si>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</si>
  <si>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</si>
  <si>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</si>
  <si>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</si>
  <si>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</si>
  <si>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</si>
  <si>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</si>
  <si>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</si>
  <si>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</si>
  <si>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МАУ ДО ДЮСШ «Юность»</t>
  </si>
  <si>
    <t>Чемпионат Красноярского края</t>
  </si>
  <si>
    <t>МБОУ СО Школа № 97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</si>
  <si>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</si>
  <si>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</si>
  <si>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</si>
  <si>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</si>
  <si>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</si>
  <si>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</si>
  <si>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г. Железногорск</t>
  </si>
  <si>
    <t>2.4.1</t>
  </si>
  <si>
    <t>2.9.2</t>
  </si>
  <si>
    <t>2.11.1</t>
  </si>
  <si>
    <t>2.11.2</t>
  </si>
  <si>
    <t>2.15.1</t>
  </si>
  <si>
    <t>2.15.2</t>
  </si>
  <si>
    <t>2.17.1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</si>
  <si>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</si>
  <si>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</si>
  <si>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</si>
  <si>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</si>
  <si>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 xml:space="preserve">Чемпионат Красноярского края </t>
  </si>
  <si>
    <t>Чемпионат Красноярского края по волейболу (слух)</t>
  </si>
  <si>
    <t>Кубок Красноярского края среди мужских команд</t>
  </si>
  <si>
    <t>Чемпионат Красноярского края среди мужских команд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</si>
  <si>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</si>
  <si>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</si>
  <si>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</si>
  <si>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</si>
  <si>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</si>
  <si>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</si>
  <si>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</si>
  <si>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</si>
  <si>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</si>
  <si>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</si>
  <si>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 xml:space="preserve">Ведущий специалист,                       МАУ «КОСС»
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</si>
  <si>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</si>
  <si>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</si>
  <si>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</si>
  <si>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</si>
  <si>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</si>
  <si>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</si>
  <si>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</si>
  <si>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</si>
  <si>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</si>
  <si>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</si>
  <si>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</si>
  <si>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</si>
  <si>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</si>
  <si>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</si>
  <si>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</si>
  <si>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</si>
  <si>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</si>
  <si>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</si>
  <si>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</si>
  <si>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</si>
  <si>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</si>
  <si>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</si>
  <si>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</si>
  <si>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</si>
  <si>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</si>
  <si>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</si>
  <si>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</si>
  <si>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</si>
  <si>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</si>
  <si>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</si>
  <si>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</si>
  <si>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</si>
  <si>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</si>
  <si>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</si>
  <si>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</si>
  <si>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</si>
  <si>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</si>
  <si>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</si>
  <si>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</si>
  <si>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</si>
  <si>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</si>
  <si>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</si>
  <si>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</si>
  <si>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</si>
  <si>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</si>
  <si>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</si>
  <si>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</si>
  <si>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</si>
  <si>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</si>
  <si>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</si>
  <si>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</si>
  <si>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</si>
  <si>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Открытый Кубок ЗАТО Железногорск «Открытие плавательного сезона»</t>
  </si>
  <si>
    <t>Муниципальное казенное учреждение  «Молодежный центр»</t>
  </si>
  <si>
    <t>январь-апрель ноябрь-декабрь</t>
  </si>
  <si>
    <t>с/к «Радуга», с/к «Октябрь»</t>
  </si>
  <si>
    <t>4. Среди жителей поселков ЗАТО Железногорск</t>
  </si>
  <si>
    <t>4.2.4</t>
  </si>
  <si>
    <t>5. Прочие физкультурные мероприятия</t>
  </si>
  <si>
    <t>Открытый городской турнир памяти                          И.М. Лебедева</t>
  </si>
  <si>
    <t>Открытый городской турнир «Новогодний приз»</t>
  </si>
  <si>
    <t>Муниципальное бюджетное образовательное учреждение средняя общеобразовательная школа № 97 (далее - МБОУ СО Школа № 97)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</si>
  <si>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</si>
  <si>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</si>
  <si>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</si>
  <si>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</si>
  <si>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</si>
  <si>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</si>
  <si>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</si>
  <si>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</si>
  <si>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</si>
  <si>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</si>
  <si>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</si>
  <si>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 xml:space="preserve">2.15. ТРИАТЛОН 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</si>
  <si>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</si>
  <si>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</si>
  <si>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</si>
  <si>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 xml:space="preserve">Легкоатлетический пробег «Часовой бег» 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</si>
  <si>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</si>
  <si>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</si>
  <si>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</si>
  <si>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</si>
  <si>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</si>
  <si>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</si>
  <si>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</si>
  <si>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</si>
  <si>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</si>
  <si>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</si>
  <si>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</si>
  <si>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</si>
  <si>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</si>
  <si>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</si>
  <si>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</si>
  <si>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</si>
  <si>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</si>
  <si>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>2.2.1</t>
  </si>
  <si>
    <t>2.2.2</t>
  </si>
  <si>
    <t>2.6.1</t>
  </si>
  <si>
    <t>апрель-май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</si>
  <si>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</si>
  <si>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</si>
  <si>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</si>
  <si>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</si>
  <si>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</si>
  <si>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</si>
  <si>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</si>
  <si>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</si>
  <si>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Всероссийский проект "Мини-футбол в школу"</t>
  </si>
  <si>
    <t>2.1</t>
  </si>
  <si>
    <t>Спортивный праздник "Веселые старты" среди детей</t>
  </si>
  <si>
    <t>стадион "Труд"</t>
  </si>
  <si>
    <t>2.2</t>
  </si>
  <si>
    <t>Спортивные мероприятия в рамках Декады инвалидов</t>
  </si>
  <si>
    <t>спортивная площадка "Тель"</t>
  </si>
  <si>
    <t>3.2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</si>
  <si>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</si>
  <si>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</si>
  <si>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</si>
  <si>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</si>
  <si>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</si>
  <si>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стадион "Труд", ДЮСШ-1</t>
  </si>
  <si>
    <t>Зимний Фестиваль ВФСК ГТО</t>
  </si>
  <si>
    <t>стадион  "Труд"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</si>
  <si>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</si>
  <si>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</si>
  <si>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</si>
  <si>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</si>
  <si>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</si>
  <si>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</si>
  <si>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</si>
  <si>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</si>
  <si>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</si>
  <si>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 xml:space="preserve"> стадион "Труд"</t>
  </si>
  <si>
    <t>6.3</t>
  </si>
  <si>
    <t>6. Городские мероприятия в рамках проведения всероссийских акций</t>
  </si>
  <si>
    <t>1.6</t>
  </si>
  <si>
    <t>Спортивный комплекс «Октябрь» (далее – с/к «Октябрь»)</t>
  </si>
  <si>
    <t>Первенство ЗАТО Железногорск по спортивным играм</t>
  </si>
  <si>
    <t>стадион "Труд", ДЮСШ-1, школы города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</si>
  <si>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</si>
  <si>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</si>
  <si>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</si>
  <si>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</si>
  <si>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2.4</t>
  </si>
  <si>
    <t>2.5</t>
  </si>
  <si>
    <t>3. Спортивные мероприятия по видам спорта</t>
  </si>
  <si>
    <t>3.1. АВТОМОБИЛЬНЫЙ СПОРТ</t>
  </si>
  <si>
    <t>3.1.2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</si>
  <si>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</si>
  <si>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</si>
  <si>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</si>
  <si>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</si>
  <si>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</si>
  <si>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</si>
  <si>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</si>
  <si>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</si>
  <si>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</si>
  <si>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</si>
  <si>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</si>
  <si>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</si>
  <si>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</si>
  <si>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</si>
  <si>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</si>
  <si>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</si>
  <si>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</si>
  <si>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</si>
  <si>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</si>
  <si>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Открытый турнир памяти Героя СССР М.Н.Баскова</t>
  </si>
  <si>
    <t>3.4.3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</si>
  <si>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</si>
  <si>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</si>
  <si>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</si>
  <si>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</si>
  <si>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</si>
  <si>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</si>
  <si>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</si>
  <si>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</si>
  <si>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</si>
  <si>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</si>
  <si>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</si>
  <si>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</si>
  <si>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3.6.6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</si>
  <si>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</si>
  <si>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</si>
  <si>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</si>
  <si>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</si>
  <si>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</si>
  <si>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</si>
  <si>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</si>
  <si>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</si>
  <si>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</si>
  <si>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</si>
  <si>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3.9. КИКБОКСИНГ</t>
  </si>
  <si>
    <t>3.9.1</t>
  </si>
  <si>
    <t>3.9.2</t>
  </si>
  <si>
    <t>3.10. КОНЬКОБЕЖНЫЙ СПОРТ</t>
  </si>
  <si>
    <t>3.11.1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</si>
  <si>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</si>
  <si>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Открытое Первенство ЗАТО Железногорск в закрытом помещении, посвященное памяти  В.А. Ситова</t>
  </si>
  <si>
    <t>3.12.1</t>
  </si>
  <si>
    <t>Кубок ЗАТО Железногорск «Ski 9ka Tour»</t>
  </si>
  <si>
    <t>л/б «Снежинка», городское озеро</t>
  </si>
  <si>
    <t>3.12.2</t>
  </si>
  <si>
    <t>3.13.1</t>
  </si>
  <si>
    <t>3.13.2</t>
  </si>
  <si>
    <t>3.14.1</t>
  </si>
  <si>
    <t>3.14.2</t>
  </si>
  <si>
    <t>3.15.1</t>
  </si>
  <si>
    <t>3.15.2</t>
  </si>
  <si>
    <t>3.16.1</t>
  </si>
  <si>
    <t>3.16.2</t>
  </si>
  <si>
    <t>3.17.1</t>
  </si>
  <si>
    <t>3.17.2</t>
  </si>
  <si>
    <t>3.18.1</t>
  </si>
  <si>
    <t>3.19.1</t>
  </si>
  <si>
    <t>3.20.1</t>
  </si>
  <si>
    <t>3.21.1</t>
  </si>
  <si>
    <t>3.21.2</t>
  </si>
  <si>
    <t>3.22.1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</si>
  <si>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санаторная школа-интернат»</t>
  </si>
  <si>
    <t>3.23.1</t>
  </si>
  <si>
    <t>Открытое Первенство ЗАТО Железногорск среди школьников</t>
  </si>
  <si>
    <t>3.24.1</t>
  </si>
  <si>
    <t>3.25.1</t>
  </si>
  <si>
    <t>3.26.1</t>
  </si>
  <si>
    <t>3.27.1</t>
  </si>
  <si>
    <t>3.27.2</t>
  </si>
  <si>
    <t>3.28.1</t>
  </si>
  <si>
    <t>3.28.2</t>
  </si>
  <si>
    <t>3.29.1</t>
  </si>
  <si>
    <t>Открытый Чемпионат  ЗАТО Железногорск (финал)</t>
  </si>
  <si>
    <t>3.29.2</t>
  </si>
  <si>
    <t>3.30.1</t>
  </si>
  <si>
    <t>Спортивный комплекс "Радуга" (далее - "Радуга",  Муниципальное бюджетное учреждение "Комплексный центр социального обслуживания населения Социально-реабилилационное отделение" (далее - МБУ КЦСОН ЦСО), Муниципальное бюджетное учреждение дополнительного образования «Детско-юношеская спортивная школа №1» (далее -МБУ ДО «ДЮСШ-1»)</t>
  </si>
  <si>
    <t>Физкультурно-спортивный центр "Факел" (далее - ФСЦ "Факел")</t>
  </si>
  <si>
    <t>Муниципальное общеобразовательное учреждение средняя общеобразовательная школа №104 (далее - школа №104) Лыжная трасса</t>
  </si>
  <si>
    <t>ФСЦ "Факел", школа №104</t>
  </si>
  <si>
    <t>Муниципальное бюджетное учреждение культуры «Центр досуга» (Далее - МБУК ЦД)</t>
  </si>
  <si>
    <t>спортсооружения МАУ"КОСС", Муниципальное бюджетное образовательное учреждение дополнительного образования детей детско-юношеская спортивная школа по спортивным играм "Смена" (далее - ДЮСШ "Смена")</t>
  </si>
  <si>
    <t>стадион "Труд", МБУК ЦД</t>
  </si>
  <si>
    <t>Спортивный комплекс "Радуга" (далее - с/к "Радуга")</t>
  </si>
  <si>
    <t>МБУ КЦСОН ЦСО</t>
  </si>
  <si>
    <t>лесной массив у башни АФУ</t>
  </si>
  <si>
    <t>стадион «Труд», плавательный бассейн "Труд" (далее - п/б «Труд»), Муниципальное бюджетное образовательное учреждение "Средняя школа №106" (далее - СОШ №106) тир, МБУ ДО «ДЮСШ-1»</t>
  </si>
  <si>
    <t>стадион «Труд», п/б «Труд»,  СОШ №106 тир, МБУ ДО «ДЮСШ-1»</t>
  </si>
  <si>
    <t>Муниципальное бюджетное общеобразовательное учреждение "Средняя школа №90" (далее - школа №90)</t>
  </si>
  <si>
    <t>ШШК ДЮСШ «Смена»</t>
  </si>
  <si>
    <t xml:space="preserve">1. Официальные комплексные спортивные мероприятия 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</si>
  <si>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</si>
  <si>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</si>
  <si>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</si>
  <si>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</si>
  <si>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</si>
  <si>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</si>
  <si>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2.1.4</t>
  </si>
  <si>
    <t>Чемпионат Красноярского края по легкой атлетике (ПОДА, ЛИН, слух, зрение)</t>
  </si>
  <si>
    <t>2.1.5</t>
  </si>
  <si>
    <t>2.1.6</t>
  </si>
  <si>
    <t>2.1.7</t>
  </si>
  <si>
    <t>2.1.8</t>
  </si>
  <si>
    <t>Чемпионат Красноярского края по дартс (ПОДА)</t>
  </si>
  <si>
    <t>2.5.1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</si>
  <si>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</si>
  <si>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</si>
  <si>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</si>
  <si>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</si>
  <si>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и Первенство Красноярского края</t>
  </si>
  <si>
    <t>2.9.3</t>
  </si>
  <si>
    <t>2.15.3</t>
  </si>
  <si>
    <t>Чемпионат и Первенство Красноярского края по кросс-триатлону. Этап Кубка России</t>
  </si>
  <si>
    <t>2.16. ТЯЖЕЛАЯ АТЛЕТИКА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</si>
  <si>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</si>
  <si>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</si>
  <si>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</si>
  <si>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</si>
  <si>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</si>
  <si>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</si>
  <si>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</si>
  <si>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>2.20.3</t>
  </si>
  <si>
    <t>3.4. БОКС</t>
  </si>
  <si>
    <t>2.20.4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</si>
  <si>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</si>
  <si>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Красноярского края</t>
  </si>
  <si>
    <t>август-сентябрь</t>
  </si>
  <si>
    <t>январь-апрель, октябрь-декабрь</t>
  </si>
  <si>
    <t>май-июль</t>
  </si>
  <si>
    <t>Чемпионат ЗАТО Железногорск по автогонкам на льду "ЛЁД-2019"</t>
  </si>
  <si>
    <t>Чемпионат ЗАТО Железногорск по Любительскому АвтоКроссу "ЛАК-2019"</t>
  </si>
  <si>
    <t>XII Летние спортивные игры среди городских округов Красноярского края</t>
  </si>
  <si>
    <t>V Зимняя Спартакиада ветеранов спорта  среди городских округов и муниципальных районов Красноярского края</t>
  </si>
  <si>
    <t>к XII Летним спортивным играм среди городских округов Красноярского края</t>
  </si>
  <si>
    <t>к V Зимней Спартакиаде ветеранов спорта  среди городских округов и муниципальных районов Красноярского края</t>
  </si>
  <si>
    <t>к Чемпионату Красноярского края по мини-футболу</t>
  </si>
  <si>
    <t>май-июнь, декабрь</t>
  </si>
  <si>
    <t>«Лыжня России-2019»</t>
  </si>
  <si>
    <t>«Оранжевый мяч-2019»</t>
  </si>
  <si>
    <t>«Кросс нации-2019»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</si>
  <si>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«Горный» </t>
  </si>
  <si>
    <t>Городские соревнования на пешеходных дистанциях</t>
  </si>
  <si>
    <t>Красноярск</t>
  </si>
  <si>
    <t>Открытый краевой турнир среди ветеранов на призы ЗТР В.В. Репиты</t>
  </si>
  <si>
    <t>Открытое Первенство ЗАТО Железногорск (слалом-гигант)</t>
  </si>
  <si>
    <t>IX Фестиваль бега (XXXX Осенний марафон памяти А.В.  Носухина)</t>
  </si>
  <si>
    <t>2. Городские легкоатлетические пробеги:</t>
  </si>
  <si>
    <t xml:space="preserve">Турнир по мини-футболу среди детских команд, посвященных Дню защитника Отечества </t>
  </si>
  <si>
    <t xml:space="preserve">Молодежные спортивные игры 
среди поселков ЗАТО Железногорск 
</t>
  </si>
  <si>
    <t>Соревнования, посвященные празднованию 65-летия п. Подгорный</t>
  </si>
  <si>
    <t>ФСЦ "Факел"</t>
  </si>
  <si>
    <t>Городской Фитнес-фестиваль среди детских дошкольных учреждений</t>
  </si>
  <si>
    <t>IX летняя краевая Спартакиада инвалидов (слух, зрение)</t>
  </si>
  <si>
    <t>XXX  летняя краевая Спартакиада инвалидов края (ПОДА)</t>
  </si>
  <si>
    <t>IV-я Спартакиада Специальная Олимпиада (ЛИН)</t>
  </si>
  <si>
    <t>4.2.5</t>
  </si>
  <si>
    <t>Фитнес-марафон в честь Дня защиты детей</t>
  </si>
  <si>
    <t>МБУК ЦД</t>
  </si>
  <si>
    <t>6.4</t>
  </si>
  <si>
    <t>ДООЦ "Горный"</t>
  </si>
  <si>
    <t>г. Шарыпово</t>
  </si>
  <si>
    <t>Чемпионат Красноярского края среди женских команд</t>
  </si>
  <si>
    <t>Чемпионат Красноярского края (зимнее троеборье)</t>
  </si>
  <si>
    <t>Чемпионат Красноярского края (летнее трехборье, летнее пятиборье)</t>
  </si>
  <si>
    <t>г. Ачинск</t>
  </si>
  <si>
    <t>п. В.Теи</t>
  </si>
  <si>
    <t>2.20.5</t>
  </si>
  <si>
    <t>Муниципальное бюджетное учреждение дополнительного бразования "Детский эколого-биологический центр" (далее - ДЭБЦ)</t>
  </si>
  <si>
    <t>стадион "Труд"/ДООЦ "Орбита"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</si>
  <si>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(далее - ДООЦ "Орбита") </t>
  </si>
  <si>
    <t>2.2.3</t>
  </si>
  <si>
    <t>стадион "Труд" - улицы города</t>
  </si>
  <si>
    <t xml:space="preserve">Рождественский турнир </t>
  </si>
  <si>
    <t>Главный специалист по физической культуре, школьному спорту и массовому спорту Администрации ЗАТО                г. Железногорск (далее - Главный специалист),
Муниципальное автономное учреждение «Комбинат оздоровительных спортивных сооружений» (далее - МАУ «КОСС»)</t>
  </si>
  <si>
    <t xml:space="preserve">Главный специалист,                       МАУ «КОСС»
</t>
  </si>
  <si>
    <t>Главный специалист,                       МАУ «КОСС»</t>
  </si>
  <si>
    <t>Летние соревнования среди спортивных семейных команд</t>
  </si>
  <si>
    <t>Зимние соревнования среди спортивных семейных команд</t>
  </si>
  <si>
    <t>3.6.4</t>
  </si>
  <si>
    <t>3.6.5</t>
  </si>
  <si>
    <t>3.11. ЛЕГКАЯ АТЛЕТИКА</t>
  </si>
  <si>
    <t>3.11.2</t>
  </si>
  <si>
    <t>3.11.3</t>
  </si>
  <si>
    <t>3.11.4</t>
  </si>
  <si>
    <t>3.12. ЛЫЖНЫЕ ГОНКИ</t>
  </si>
  <si>
    <t>3.13. НАСТОЛЬНЫЙ ТЕННИС</t>
  </si>
  <si>
    <t>3.13.3</t>
  </si>
  <si>
    <t>3.14. ПАРУСНЫЙ СПОРТ</t>
  </si>
  <si>
    <t>3.15. ПЛАВАНИЕ</t>
  </si>
  <si>
    <t>3.15.3</t>
  </si>
  <si>
    <t>3.15.4</t>
  </si>
  <si>
    <t>3.16. ПОЛИАТЛОН</t>
  </si>
  <si>
    <t>3.17.  ПУЛЕВАЯ СТРЕЛЬБА</t>
  </si>
  <si>
    <t>3.17.3</t>
  </si>
  <si>
    <t>3.18 СКАЛОЛАЗАНИЕ</t>
  </si>
  <si>
    <t xml:space="preserve">3.19. СПОРТИВНАЯ БОРЬБА </t>
  </si>
  <si>
    <t>3.20. СПОРТИВНАЯ ГИМНАСТИКА</t>
  </si>
  <si>
    <t>3.20.2</t>
  </si>
  <si>
    <t>3.21. СПОРТИВНЫЙ ТУРИЗМ</t>
  </si>
  <si>
    <t>3.21.3</t>
  </si>
  <si>
    <t>3.22. СПОРТИВНОЕ ОРИЕНТИРОВАНИЕ</t>
  </si>
  <si>
    <t>3.23. СУДОМОДЕЛЬНЫЙ СПОРТ</t>
  </si>
  <si>
    <t>3.23.2</t>
  </si>
  <si>
    <t>3.24. ТЕННИС</t>
  </si>
  <si>
    <t>3.25. ТРИАТЛОН</t>
  </si>
  <si>
    <t>3.26. ФУТБОЛ</t>
  </si>
  <si>
    <t>3.26.2</t>
  </si>
  <si>
    <t>3.26.3</t>
  </si>
  <si>
    <t>3.26.4</t>
  </si>
  <si>
    <t>3.26.5</t>
  </si>
  <si>
    <t>3.26.6</t>
  </si>
  <si>
    <t>3.26.7</t>
  </si>
  <si>
    <t>3.26.8</t>
  </si>
  <si>
    <t>3.27. ХОККЕЙ</t>
  </si>
  <si>
    <t xml:space="preserve">3.28. ХУДОЖЕСТВЕННАЯ ГИМНАСТИКА </t>
  </si>
  <si>
    <t>3.29. ШАХМАТЫ</t>
  </si>
  <si>
    <t>3.29.3</t>
  </si>
  <si>
    <t>3.29.4</t>
  </si>
  <si>
    <t>3.29.5</t>
  </si>
  <si>
    <t>3.30. ШАШКИ</t>
  </si>
  <si>
    <t xml:space="preserve">      1.2</t>
  </si>
  <si>
    <t>Мероприятия клуба любителей бега «Победа»</t>
  </si>
  <si>
    <t>1.2.1</t>
  </si>
  <si>
    <t>Рождественский полумарафон</t>
  </si>
  <si>
    <t>Открытый Клубный Чемпионат г.Красноярска</t>
  </si>
  <si>
    <t>2.5.2</t>
  </si>
  <si>
    <t>2.10.2</t>
  </si>
  <si>
    <t>Зимний Чемпионат Красноярского края</t>
  </si>
  <si>
    <t>Летний Чемпионат Красноярского края</t>
  </si>
  <si>
    <t>3.10.1</t>
  </si>
  <si>
    <t>проведения официальных физкультурных мероприятий и спортивных мероприятий  ЗАТО Железногорск на 2019 год</t>
  </si>
  <si>
    <t>«Лед надежды нашей-2019»</t>
  </si>
  <si>
    <t>1.7</t>
  </si>
  <si>
    <t>1.8</t>
  </si>
  <si>
    <t>1.9</t>
  </si>
  <si>
    <t>1.10</t>
  </si>
  <si>
    <t>к зимнему сезону по лыжным гонкам</t>
  </si>
  <si>
    <t xml:space="preserve">Открытое Первенство ЗАТО Железногорск (полуфинал) </t>
  </si>
  <si>
    <t>Открытый кубок Красноярского края</t>
  </si>
  <si>
    <t>от  15.11.2018 № 2181</t>
  </si>
  <si>
    <t>февраль-март</t>
  </si>
  <si>
    <t>3.5. ВЕЛОСИПЕДНЫЙ СПОРТ</t>
  </si>
  <si>
    <t>2.4. ВЕЛОСИПЕДНЫЙ СПОРТ</t>
  </si>
  <si>
    <t>спортсооружения МАУ «КОСС», с/з школ</t>
  </si>
  <si>
    <t xml:space="preserve"> с/к «Октябрь»</t>
  </si>
  <si>
    <t>Муниципальное бюджетное общеобразовательное учреждение "Средняя школа №95"
 (далее - МБОУ Школа №95)</t>
  </si>
  <si>
    <t>Фестиваль ВФСК ГТО среди семейных команд</t>
  </si>
  <si>
    <t xml:space="preserve">
январь-март, ноябрь-декабрь</t>
  </si>
  <si>
    <t>Фестиваль ВФСК ГТО (летний и зимний)</t>
  </si>
  <si>
    <t>Открытый Кубок Красноярского края</t>
  </si>
  <si>
    <t>январь-февраль, ноябрь-декабрь</t>
  </si>
  <si>
    <t xml:space="preserve">апрель </t>
  </si>
  <si>
    <t>от 29.03. 2019 № 694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</si>
</sst>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76"/>
  <sheetViews>
    <sheetView tabSelected="1" zoomScaleSheetLayoutView="90" workbookViewId="0">
      <selection activeCell="F5" sqref="F5"/>
    </sheetView>
  </sheetViews>
  <sheetFormatPr defaultColWidth="9.109375" defaultRowHeight="13.8"/>
  <cols>
    <col min="1" max="1" width="5" style="13" customWidth="1"/>
    <col min="2" max="2" width="6.88671875" style="31" customWidth="1"/>
    <col min="3" max="3" width="45" style="10" customWidth="1"/>
    <col min="4" max="4" width="16" style="10" customWidth="1"/>
    <col min="5" max="5" width="31.109375" style="10" customWidth="1"/>
    <col min="6" max="6" width="12.109375" style="10" customWidth="1"/>
    <col min="7" max="7" width="24.88671875" style="10" customWidth="1"/>
    <col min="8" max="9" width="9.109375" style="44"/>
    <col min="10" max="16384" width="9.109375" style="10"/>
  </cols>
  <sheetData>
    <row r="1" spans="1:9">
      <c r="F1" s="50" t="s">
        <v>23</v>
      </c>
      <c r="G1" s="50"/>
      <c r="H1" s="45"/>
      <c r="I1" s="45"/>
    </row>
    <row r="2" spans="1:9">
      <c r="F2" s="50" t="s">
        <v>25</v>
      </c>
      <c r="G2" s="50"/>
      <c r="H2" s="45"/>
      <c r="I2" s="45"/>
    </row>
    <row r="3" spans="1:9">
      <c r="F3" s="52"/>
      <c r="G3" s="52"/>
      <c r="H3" s="45"/>
      <c r="I3" s="45"/>
    </row>
    <row r="4" spans="1:9">
      <c r="F4" s="51" t="s">
        <v>541</v>
      </c>
      <c r="G4" s="51"/>
      <c r="H4" s="45"/>
      <c r="I4" s="45"/>
    </row>
    <row r="5" spans="1:9">
      <c r="H5" s="45"/>
      <c r="I5" s="45"/>
    </row>
    <row r="6" spans="1:9" ht="17.25" customHeight="1">
      <c r="B6" s="14"/>
      <c r="C6" s="13"/>
      <c r="D6" s="13"/>
      <c r="F6" s="50" t="s">
        <v>23</v>
      </c>
      <c r="G6" s="50"/>
    </row>
    <row r="7" spans="1:9" ht="33.6" customHeight="1">
      <c r="B7" s="14"/>
      <c r="C7" s="13"/>
      <c r="D7" s="13"/>
      <c r="F7" s="50" t="s">
        <v>25</v>
      </c>
      <c r="G7" s="50"/>
    </row>
    <row r="8" spans="1:9" ht="19.5" customHeight="1">
      <c r="A8" s="15"/>
      <c r="B8" s="16"/>
      <c r="C8" s="13"/>
      <c r="D8" s="13"/>
      <c r="F8" s="50" t="s">
        <v>528</v>
      </c>
      <c r="G8" s="50"/>
    </row>
    <row r="9" spans="1:9">
      <c r="B9" s="65"/>
      <c r="C9" s="65"/>
      <c r="D9" s="65"/>
      <c r="E9" s="65"/>
      <c r="F9" s="65"/>
      <c r="G9" s="65"/>
    </row>
    <row r="10" spans="1:9" ht="18.75" customHeight="1">
      <c r="A10" s="66" t="s">
        <v>0</v>
      </c>
      <c r="B10" s="66"/>
      <c r="C10" s="66"/>
      <c r="D10" s="66"/>
      <c r="E10" s="66"/>
      <c r="F10" s="66"/>
      <c r="G10" s="66"/>
    </row>
    <row r="11" spans="1:9" ht="18.75" customHeight="1">
      <c r="A11" s="66" t="s">
        <v>519</v>
      </c>
      <c r="B11" s="66"/>
      <c r="C11" s="66"/>
      <c r="D11" s="66"/>
      <c r="E11" s="66"/>
      <c r="F11" s="66"/>
      <c r="G11" s="66"/>
    </row>
    <row r="12" spans="1:9" ht="12" customHeight="1">
      <c r="A12" s="66"/>
      <c r="B12" s="66"/>
      <c r="C12" s="66"/>
      <c r="D12" s="66"/>
      <c r="E12" s="66"/>
      <c r="F12" s="66"/>
      <c r="G12" s="66"/>
    </row>
    <row r="13" spans="1:9" ht="17.25" customHeight="1">
      <c r="A13" s="66" t="s">
        <v>198</v>
      </c>
      <c r="B13" s="66"/>
      <c r="C13" s="66"/>
      <c r="D13" s="66"/>
      <c r="E13" s="66"/>
      <c r="F13" s="66"/>
      <c r="G13" s="66"/>
    </row>
    <row r="14" spans="1:9" ht="12.6" customHeight="1">
      <c r="A14" s="44"/>
      <c r="B14" s="44"/>
      <c r="C14" s="44"/>
      <c r="D14" s="44"/>
      <c r="E14" s="44"/>
      <c r="F14" s="44"/>
      <c r="G14" s="44"/>
    </row>
    <row r="15" spans="1:9" s="17" customFormat="1" ht="18" customHeight="1">
      <c r="A15" s="64" t="s">
        <v>128</v>
      </c>
      <c r="B15" s="64"/>
      <c r="C15" s="64"/>
      <c r="D15" s="64"/>
      <c r="E15" s="64"/>
      <c r="F15" s="64"/>
      <c r="G15" s="64"/>
      <c r="H15" s="35"/>
      <c r="I15" s="35"/>
    </row>
    <row r="16" spans="1:9" ht="30" customHeight="1">
      <c r="A16" s="1" t="s">
        <v>22</v>
      </c>
      <c r="B16" s="5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6</v>
      </c>
    </row>
    <row r="17" spans="1:9" ht="13.5" customHeight="1">
      <c r="A17" s="1">
        <v>1</v>
      </c>
      <c r="B17" s="18" t="s">
        <v>24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</row>
    <row r="18" spans="1:9">
      <c r="A18" s="58" t="s">
        <v>129</v>
      </c>
      <c r="B18" s="59"/>
      <c r="C18" s="59"/>
      <c r="D18" s="59"/>
      <c r="E18" s="59"/>
      <c r="F18" s="59"/>
      <c r="G18" s="60"/>
    </row>
    <row r="19" spans="1:9" ht="197.25" customHeight="1">
      <c r="A19" s="22">
        <v>1</v>
      </c>
      <c r="B19" s="7" t="s">
        <v>26</v>
      </c>
      <c r="C19" s="41" t="s">
        <v>239</v>
      </c>
      <c r="D19" s="1" t="s">
        <v>9</v>
      </c>
      <c r="E19" s="1" t="s">
        <v>10</v>
      </c>
      <c r="F19" s="1">
        <v>510</v>
      </c>
      <c r="G19" s="1" t="s">
        <v>462</v>
      </c>
    </row>
    <row r="20" spans="1:9" ht="16.5" customHeight="1">
      <c r="A20" s="61" t="s">
        <v>177</v>
      </c>
      <c r="B20" s="62"/>
      <c r="C20" s="62"/>
      <c r="D20" s="62"/>
      <c r="E20" s="62"/>
      <c r="F20" s="62"/>
      <c r="G20" s="63"/>
    </row>
    <row r="21" spans="1:9" ht="29.4" customHeight="1">
      <c r="A21" s="1">
        <v>2</v>
      </c>
      <c r="B21" s="11" t="s">
        <v>240</v>
      </c>
      <c r="C21" s="41" t="s">
        <v>241</v>
      </c>
      <c r="D21" s="32" t="s">
        <v>48</v>
      </c>
      <c r="E21" s="1" t="s">
        <v>242</v>
      </c>
      <c r="F21" s="1">
        <v>20</v>
      </c>
      <c r="G21" s="3" t="s">
        <v>463</v>
      </c>
    </row>
    <row r="22" spans="1:9" s="4" customFormat="1" ht="13.95" customHeight="1">
      <c r="A22" s="69" t="s">
        <v>178</v>
      </c>
      <c r="B22" s="69"/>
      <c r="C22" s="69"/>
      <c r="D22" s="69"/>
      <c r="E22" s="69"/>
      <c r="F22" s="69"/>
      <c r="G22" s="69"/>
      <c r="H22" s="34"/>
      <c r="I22" s="34"/>
    </row>
    <row r="23" spans="1:9" ht="74.25" customHeight="1">
      <c r="A23" s="1">
        <v>3</v>
      </c>
      <c r="B23" s="11" t="s">
        <v>32</v>
      </c>
      <c r="C23" s="48" t="s">
        <v>436</v>
      </c>
      <c r="D23" s="1" t="s">
        <v>7</v>
      </c>
      <c r="E23" s="1" t="s">
        <v>534</v>
      </c>
      <c r="F23" s="1">
        <v>50</v>
      </c>
      <c r="G23" s="3" t="s">
        <v>463</v>
      </c>
    </row>
    <row r="24" spans="1:9" ht="33" customHeight="1">
      <c r="A24" s="3">
        <v>4</v>
      </c>
      <c r="B24" s="11" t="s">
        <v>246</v>
      </c>
      <c r="C24" s="41" t="s">
        <v>66</v>
      </c>
      <c r="D24" s="1" t="s">
        <v>16</v>
      </c>
      <c r="E24" s="1" t="s">
        <v>245</v>
      </c>
      <c r="F24" s="1">
        <v>80</v>
      </c>
      <c r="G24" s="3" t="s">
        <v>463</v>
      </c>
    </row>
    <row r="25" spans="1:9" ht="28.5" customHeight="1">
      <c r="A25" s="1">
        <v>5</v>
      </c>
      <c r="B25" s="11" t="s">
        <v>234</v>
      </c>
      <c r="C25" s="41" t="s">
        <v>67</v>
      </c>
      <c r="D25" s="1" t="s">
        <v>19</v>
      </c>
      <c r="E25" s="1" t="s">
        <v>245</v>
      </c>
      <c r="F25" s="1">
        <v>70</v>
      </c>
      <c r="G25" s="3" t="s">
        <v>463</v>
      </c>
    </row>
    <row r="26" spans="1:9" ht="15" customHeight="1">
      <c r="A26" s="53" t="s">
        <v>188</v>
      </c>
      <c r="B26" s="53"/>
      <c r="C26" s="53"/>
      <c r="D26" s="53"/>
      <c r="E26" s="53"/>
      <c r="F26" s="53"/>
      <c r="G26" s="53"/>
    </row>
    <row r="27" spans="1:9" ht="31.5" customHeight="1">
      <c r="A27" s="1">
        <v>6</v>
      </c>
      <c r="B27" s="11" t="s">
        <v>247</v>
      </c>
      <c r="C27" s="2" t="s">
        <v>437</v>
      </c>
      <c r="D27" s="1" t="s">
        <v>16</v>
      </c>
      <c r="E27" s="1" t="s">
        <v>366</v>
      </c>
      <c r="F27" s="1">
        <v>50</v>
      </c>
      <c r="G27" s="3" t="s">
        <v>463</v>
      </c>
    </row>
    <row r="28" spans="1:9" ht="16.5" customHeight="1">
      <c r="A28" s="1"/>
      <c r="B28" s="7" t="s">
        <v>133</v>
      </c>
      <c r="C28" s="61" t="s">
        <v>35</v>
      </c>
      <c r="D28" s="62"/>
      <c r="E28" s="62"/>
      <c r="F28" s="62"/>
      <c r="G28" s="63"/>
    </row>
    <row r="29" spans="1:9" ht="31.5" customHeight="1">
      <c r="A29" s="1">
        <v>7</v>
      </c>
      <c r="B29" s="5" t="s">
        <v>248</v>
      </c>
      <c r="C29" s="41" t="s">
        <v>38</v>
      </c>
      <c r="D29" s="1" t="s">
        <v>12</v>
      </c>
      <c r="E29" s="1" t="s">
        <v>368</v>
      </c>
      <c r="F29" s="1">
        <v>200</v>
      </c>
      <c r="G29" s="3" t="s">
        <v>463</v>
      </c>
    </row>
    <row r="30" spans="1:9" ht="31.5" customHeight="1">
      <c r="A30" s="1">
        <v>8</v>
      </c>
      <c r="B30" s="5" t="s">
        <v>249</v>
      </c>
      <c r="C30" s="41" t="s">
        <v>438</v>
      </c>
      <c r="D30" s="1" t="s">
        <v>16</v>
      </c>
      <c r="E30" s="1" t="s">
        <v>439</v>
      </c>
      <c r="F30" s="1">
        <v>200</v>
      </c>
      <c r="G30" s="3" t="s">
        <v>463</v>
      </c>
    </row>
    <row r="31" spans="1:9" ht="31.5" customHeight="1">
      <c r="A31" s="1">
        <v>9</v>
      </c>
      <c r="B31" s="5" t="s">
        <v>235</v>
      </c>
      <c r="C31" s="41" t="s">
        <v>39</v>
      </c>
      <c r="D31" s="1" t="s">
        <v>21</v>
      </c>
      <c r="E31" s="1" t="s">
        <v>368</v>
      </c>
      <c r="F31" s="1">
        <v>150</v>
      </c>
      <c r="G31" s="3" t="s">
        <v>463</v>
      </c>
    </row>
    <row r="32" spans="1:9" ht="29.25" customHeight="1">
      <c r="A32" s="1">
        <v>10</v>
      </c>
      <c r="B32" s="5" t="s">
        <v>189</v>
      </c>
      <c r="C32" s="41" t="s">
        <v>250</v>
      </c>
      <c r="D32" s="1" t="s">
        <v>11</v>
      </c>
      <c r="E32" s="1" t="s">
        <v>368</v>
      </c>
      <c r="F32" s="1">
        <v>100</v>
      </c>
      <c r="G32" s="3" t="s">
        <v>463</v>
      </c>
    </row>
    <row r="33" spans="1:7" ht="69">
      <c r="A33" s="1">
        <v>11</v>
      </c>
      <c r="B33" s="5" t="s">
        <v>444</v>
      </c>
      <c r="C33" s="37" t="s">
        <v>36</v>
      </c>
      <c r="D33" s="3" t="s">
        <v>20</v>
      </c>
      <c r="E33" s="1" t="s">
        <v>367</v>
      </c>
      <c r="F33" s="1">
        <v>89</v>
      </c>
      <c r="G33" s="3" t="s">
        <v>463</v>
      </c>
    </row>
    <row r="34" spans="1:7" ht="15" customHeight="1">
      <c r="A34" s="53" t="s">
        <v>190</v>
      </c>
      <c r="B34" s="53"/>
      <c r="C34" s="53"/>
      <c r="D34" s="53"/>
      <c r="E34" s="53"/>
      <c r="F34" s="53"/>
      <c r="G34" s="53"/>
    </row>
    <row r="35" spans="1:7" ht="30.75" customHeight="1">
      <c r="A35" s="1">
        <v>12</v>
      </c>
      <c r="B35" s="5" t="s">
        <v>232</v>
      </c>
      <c r="C35" s="41" t="s">
        <v>251</v>
      </c>
      <c r="D35" s="1" t="s">
        <v>12</v>
      </c>
      <c r="E35" s="1" t="s">
        <v>252</v>
      </c>
      <c r="F35" s="1">
        <v>200</v>
      </c>
      <c r="G35" s="3" t="s">
        <v>463</v>
      </c>
    </row>
    <row r="36" spans="1:7" ht="29.25" customHeight="1">
      <c r="A36" s="1">
        <v>13</v>
      </c>
      <c r="B36" s="5" t="s">
        <v>255</v>
      </c>
      <c r="C36" s="41" t="s">
        <v>253</v>
      </c>
      <c r="D36" s="1" t="s">
        <v>11</v>
      </c>
      <c r="E36" s="1" t="s">
        <v>252</v>
      </c>
      <c r="F36" s="1">
        <v>200</v>
      </c>
      <c r="G36" s="3" t="s">
        <v>463</v>
      </c>
    </row>
    <row r="37" spans="1:7" ht="31.5" customHeight="1">
      <c r="A37" s="1">
        <v>14</v>
      </c>
      <c r="B37" s="5" t="s">
        <v>256</v>
      </c>
      <c r="C37" s="48" t="s">
        <v>535</v>
      </c>
      <c r="D37" s="1" t="s">
        <v>8</v>
      </c>
      <c r="E37" s="1" t="s">
        <v>252</v>
      </c>
      <c r="F37" s="1">
        <v>39</v>
      </c>
      <c r="G37" s="3" t="s">
        <v>463</v>
      </c>
    </row>
    <row r="38" spans="1:7" ht="41.4">
      <c r="A38" s="1">
        <v>15</v>
      </c>
      <c r="B38" s="5" t="s">
        <v>257</v>
      </c>
      <c r="C38" s="41" t="s">
        <v>440</v>
      </c>
      <c r="D38" s="1" t="s">
        <v>8</v>
      </c>
      <c r="E38" s="1" t="s">
        <v>369</v>
      </c>
      <c r="F38" s="1">
        <v>210</v>
      </c>
      <c r="G38" s="1" t="s">
        <v>463</v>
      </c>
    </row>
    <row r="39" spans="1:7" ht="30" customHeight="1">
      <c r="A39" s="1">
        <v>16</v>
      </c>
      <c r="B39" s="5" t="s">
        <v>258</v>
      </c>
      <c r="C39" s="41" t="s">
        <v>445</v>
      </c>
      <c r="D39" s="1" t="s">
        <v>12</v>
      </c>
      <c r="E39" s="1" t="s">
        <v>446</v>
      </c>
      <c r="F39" s="1">
        <v>320</v>
      </c>
      <c r="G39" s="1" t="s">
        <v>463</v>
      </c>
    </row>
    <row r="40" spans="1:7" ht="110.4">
      <c r="A40" s="1">
        <v>17</v>
      </c>
      <c r="B40" s="5" t="s">
        <v>259</v>
      </c>
      <c r="C40" s="41" t="s">
        <v>130</v>
      </c>
      <c r="D40" s="1" t="s">
        <v>12</v>
      </c>
      <c r="E40" s="1" t="s">
        <v>370</v>
      </c>
      <c r="F40" s="1">
        <v>420</v>
      </c>
      <c r="G40" s="3" t="s">
        <v>463</v>
      </c>
    </row>
    <row r="41" spans="1:7" ht="27.6" customHeight="1">
      <c r="A41" s="1">
        <v>18</v>
      </c>
      <c r="B41" s="5" t="s">
        <v>260</v>
      </c>
      <c r="C41" s="41" t="s">
        <v>122</v>
      </c>
      <c r="D41" s="1" t="s">
        <v>16</v>
      </c>
      <c r="E41" s="1" t="s">
        <v>13</v>
      </c>
      <c r="F41" s="1">
        <v>200</v>
      </c>
      <c r="G41" s="3" t="s">
        <v>463</v>
      </c>
    </row>
    <row r="42" spans="1:7" ht="30" customHeight="1">
      <c r="A42" s="1">
        <v>19</v>
      </c>
      <c r="B42" s="5" t="s">
        <v>261</v>
      </c>
      <c r="C42" s="41" t="s">
        <v>210</v>
      </c>
      <c r="D42" s="1" t="s">
        <v>17</v>
      </c>
      <c r="E42" s="1" t="s">
        <v>254</v>
      </c>
      <c r="F42" s="1">
        <v>370</v>
      </c>
      <c r="G42" s="3" t="s">
        <v>463</v>
      </c>
    </row>
    <row r="43" spans="1:7" ht="33.75" customHeight="1">
      <c r="A43" s="1">
        <v>20</v>
      </c>
      <c r="B43" s="5" t="s">
        <v>262</v>
      </c>
      <c r="C43" s="41" t="s">
        <v>123</v>
      </c>
      <c r="D43" s="1" t="s">
        <v>21</v>
      </c>
      <c r="E43" s="1" t="s">
        <v>13</v>
      </c>
      <c r="F43" s="1">
        <v>280</v>
      </c>
      <c r="G43" s="3" t="s">
        <v>463</v>
      </c>
    </row>
    <row r="44" spans="1:7" ht="14.4" customHeight="1">
      <c r="A44" s="54" t="s">
        <v>266</v>
      </c>
      <c r="B44" s="55"/>
      <c r="C44" s="55"/>
      <c r="D44" s="55"/>
      <c r="E44" s="55"/>
      <c r="F44" s="55"/>
      <c r="G44" s="56"/>
    </row>
    <row r="45" spans="1:7" ht="28.2" customHeight="1">
      <c r="A45" s="1">
        <v>21</v>
      </c>
      <c r="B45" s="5" t="s">
        <v>233</v>
      </c>
      <c r="C45" s="48" t="s">
        <v>426</v>
      </c>
      <c r="D45" s="1" t="s">
        <v>7</v>
      </c>
      <c r="E45" s="1" t="s">
        <v>51</v>
      </c>
      <c r="F45" s="1">
        <v>604</v>
      </c>
      <c r="G45" s="3" t="s">
        <v>463</v>
      </c>
    </row>
    <row r="46" spans="1:7" ht="28.2" customHeight="1">
      <c r="A46" s="1">
        <v>22</v>
      </c>
      <c r="B46" s="5" t="s">
        <v>263</v>
      </c>
      <c r="C46" s="48" t="s">
        <v>520</v>
      </c>
      <c r="D46" s="1" t="s">
        <v>7</v>
      </c>
      <c r="E46" s="1" t="s">
        <v>264</v>
      </c>
      <c r="F46" s="1">
        <v>92</v>
      </c>
      <c r="G46" s="3" t="s">
        <v>463</v>
      </c>
    </row>
    <row r="47" spans="1:7" ht="28.2" customHeight="1">
      <c r="A47" s="1">
        <v>23</v>
      </c>
      <c r="B47" s="5" t="s">
        <v>265</v>
      </c>
      <c r="C47" s="41" t="s">
        <v>427</v>
      </c>
      <c r="D47" s="1" t="s">
        <v>21</v>
      </c>
      <c r="E47" s="1" t="s">
        <v>264</v>
      </c>
      <c r="F47" s="1">
        <v>140</v>
      </c>
      <c r="G47" s="3" t="s">
        <v>463</v>
      </c>
    </row>
    <row r="48" spans="1:7" ht="27.6" customHeight="1">
      <c r="A48" s="1">
        <v>24</v>
      </c>
      <c r="B48" s="5" t="s">
        <v>447</v>
      </c>
      <c r="C48" s="41" t="s">
        <v>428</v>
      </c>
      <c r="D48" s="1" t="s">
        <v>19</v>
      </c>
      <c r="E48" s="1" t="s">
        <v>264</v>
      </c>
      <c r="F48" s="1">
        <v>540</v>
      </c>
      <c r="G48" s="3" t="s">
        <v>463</v>
      </c>
    </row>
    <row r="49" spans="1:7" ht="27.6">
      <c r="A49" s="1"/>
      <c r="B49" s="5"/>
      <c r="C49" s="41" t="s">
        <v>127</v>
      </c>
      <c r="D49" s="1">
        <v>24</v>
      </c>
      <c r="E49" s="1" t="s">
        <v>73</v>
      </c>
      <c r="F49" s="1">
        <f>SUM(F45:F48,F35:F43,F29:F32,F27,F23:F25,F21:F21,F19,F33)</f>
        <v>5134</v>
      </c>
      <c r="G49" s="20"/>
    </row>
    <row r="50" spans="1:7" ht="15" customHeight="1">
      <c r="A50" s="70"/>
      <c r="B50" s="70"/>
      <c r="C50" s="70"/>
      <c r="D50" s="70"/>
      <c r="E50" s="70"/>
      <c r="F50" s="70"/>
      <c r="G50" s="70"/>
    </row>
    <row r="51" spans="1:7">
      <c r="A51" s="72" t="s">
        <v>132</v>
      </c>
      <c r="B51" s="72"/>
      <c r="C51" s="72"/>
      <c r="D51" s="72"/>
      <c r="E51" s="72"/>
      <c r="F51" s="72"/>
      <c r="G51" s="72"/>
    </row>
    <row r="52" spans="1:7">
      <c r="A52" s="21"/>
      <c r="B52" s="21"/>
      <c r="C52" s="21"/>
      <c r="D52" s="12"/>
      <c r="E52" s="21"/>
      <c r="F52" s="21"/>
      <c r="G52" s="21"/>
    </row>
    <row r="53" spans="1:7">
      <c r="A53" s="71" t="s">
        <v>134</v>
      </c>
      <c r="B53" s="71"/>
      <c r="C53" s="71"/>
      <c r="D53" s="71"/>
      <c r="E53" s="71"/>
      <c r="F53" s="71"/>
      <c r="G53" s="71"/>
    </row>
    <row r="54" spans="1:7" ht="31.2" customHeight="1">
      <c r="A54" s="1">
        <v>1</v>
      </c>
      <c r="B54" s="5" t="s">
        <v>26</v>
      </c>
      <c r="C54" s="41" t="s">
        <v>137</v>
      </c>
      <c r="D54" s="1" t="s">
        <v>27</v>
      </c>
      <c r="E54" s="1" t="s">
        <v>532</v>
      </c>
      <c r="F54" s="1">
        <v>1160</v>
      </c>
      <c r="G54" s="3" t="s">
        <v>463</v>
      </c>
    </row>
    <row r="55" spans="1:7" ht="30" customHeight="1">
      <c r="A55" s="3">
        <v>2</v>
      </c>
      <c r="B55" s="11" t="s">
        <v>29</v>
      </c>
      <c r="C55" s="41" t="s">
        <v>135</v>
      </c>
      <c r="D55" s="1" t="s">
        <v>27</v>
      </c>
      <c r="E55" s="3" t="s">
        <v>14</v>
      </c>
      <c r="F55" s="1">
        <v>500</v>
      </c>
      <c r="G55" s="3" t="s">
        <v>463</v>
      </c>
    </row>
    <row r="56" spans="1:7" ht="27.6" customHeight="1">
      <c r="A56" s="1">
        <v>3</v>
      </c>
      <c r="B56" s="5" t="s">
        <v>30</v>
      </c>
      <c r="C56" s="48" t="s">
        <v>121</v>
      </c>
      <c r="D56" s="1" t="s">
        <v>7</v>
      </c>
      <c r="E56" s="1" t="s">
        <v>371</v>
      </c>
      <c r="F56" s="1">
        <v>72</v>
      </c>
      <c r="G56" s="3" t="s">
        <v>463</v>
      </c>
    </row>
    <row r="57" spans="1:7" ht="30" customHeight="1">
      <c r="A57" s="1">
        <v>4</v>
      </c>
      <c r="B57" s="5" t="s">
        <v>31</v>
      </c>
      <c r="C57" s="41" t="s">
        <v>136</v>
      </c>
      <c r="D57" s="1" t="s">
        <v>12</v>
      </c>
      <c r="E57" s="1" t="s">
        <v>242</v>
      </c>
      <c r="F57" s="1">
        <v>72</v>
      </c>
      <c r="G57" s="3" t="s">
        <v>463</v>
      </c>
    </row>
    <row r="58" spans="1:7" ht="28.5" customHeight="1">
      <c r="A58" s="1">
        <v>5</v>
      </c>
      <c r="B58" s="11" t="s">
        <v>69</v>
      </c>
      <c r="C58" s="2" t="s">
        <v>208</v>
      </c>
      <c r="D58" s="1" t="s">
        <v>12</v>
      </c>
      <c r="E58" s="1" t="s">
        <v>15</v>
      </c>
      <c r="F58" s="1">
        <v>176</v>
      </c>
      <c r="G58" s="3" t="s">
        <v>463</v>
      </c>
    </row>
    <row r="59" spans="1:7" ht="29.25" customHeight="1">
      <c r="A59" s="1">
        <v>6</v>
      </c>
      <c r="B59" s="5" t="s">
        <v>267</v>
      </c>
      <c r="C59" s="41" t="s">
        <v>465</v>
      </c>
      <c r="D59" s="1" t="s">
        <v>17</v>
      </c>
      <c r="E59" s="1" t="s">
        <v>254</v>
      </c>
      <c r="F59" s="1">
        <v>30</v>
      </c>
      <c r="G59" s="3" t="s">
        <v>463</v>
      </c>
    </row>
    <row r="60" spans="1:7" ht="27.75" customHeight="1">
      <c r="A60" s="1">
        <v>7</v>
      </c>
      <c r="B60" s="11" t="s">
        <v>521</v>
      </c>
      <c r="C60" s="41" t="s">
        <v>124</v>
      </c>
      <c r="D60" s="1" t="s">
        <v>21</v>
      </c>
      <c r="E60" s="1" t="s">
        <v>13</v>
      </c>
      <c r="F60" s="1">
        <v>60</v>
      </c>
      <c r="G60" s="3" t="s">
        <v>463</v>
      </c>
    </row>
    <row r="61" spans="1:7" ht="30" customHeight="1">
      <c r="A61" s="1">
        <v>8</v>
      </c>
      <c r="B61" s="11" t="s">
        <v>522</v>
      </c>
      <c r="C61" s="41" t="s">
        <v>269</v>
      </c>
      <c r="D61" s="1" t="s">
        <v>27</v>
      </c>
      <c r="E61" s="1" t="s">
        <v>270</v>
      </c>
      <c r="F61" s="1">
        <v>200</v>
      </c>
      <c r="G61" s="3" t="s">
        <v>463</v>
      </c>
    </row>
    <row r="62" spans="1:7" ht="196.5" customHeight="1">
      <c r="A62" s="1">
        <v>9</v>
      </c>
      <c r="B62" s="5" t="s">
        <v>523</v>
      </c>
      <c r="C62" s="41" t="s">
        <v>244</v>
      </c>
      <c r="D62" s="1" t="s">
        <v>59</v>
      </c>
      <c r="E62" s="1" t="s">
        <v>365</v>
      </c>
      <c r="F62" s="1">
        <v>150</v>
      </c>
      <c r="G62" s="3" t="s">
        <v>463</v>
      </c>
    </row>
    <row r="63" spans="1:7" ht="29.25" customHeight="1">
      <c r="A63" s="1">
        <v>10</v>
      </c>
      <c r="B63" s="5" t="s">
        <v>524</v>
      </c>
      <c r="C63" s="41" t="s">
        <v>466</v>
      </c>
      <c r="D63" s="1" t="s">
        <v>20</v>
      </c>
      <c r="E63" s="1" t="s">
        <v>65</v>
      </c>
      <c r="F63" s="1">
        <v>30</v>
      </c>
      <c r="G63" s="3" t="s">
        <v>463</v>
      </c>
    </row>
    <row r="64" spans="1:7" ht="14.25" customHeight="1">
      <c r="A64" s="57" t="s">
        <v>435</v>
      </c>
      <c r="B64" s="57"/>
      <c r="C64" s="57"/>
      <c r="D64" s="57"/>
      <c r="E64" s="57"/>
      <c r="F64" s="57"/>
      <c r="G64" s="57"/>
    </row>
    <row r="65" spans="1:7" ht="27.6" customHeight="1">
      <c r="A65" s="1">
        <v>11</v>
      </c>
      <c r="B65" s="5" t="s">
        <v>240</v>
      </c>
      <c r="C65" s="38" t="s">
        <v>271</v>
      </c>
      <c r="D65" s="3" t="s">
        <v>37</v>
      </c>
      <c r="E65" s="3" t="s">
        <v>15</v>
      </c>
      <c r="F65" s="3">
        <v>600</v>
      </c>
      <c r="G65" s="3" t="s">
        <v>463</v>
      </c>
    </row>
    <row r="66" spans="1:7" ht="28.95" customHeight="1">
      <c r="A66" s="1">
        <v>12</v>
      </c>
      <c r="B66" s="5" t="s">
        <v>243</v>
      </c>
      <c r="C66" s="38" t="s">
        <v>272</v>
      </c>
      <c r="D66" s="3" t="s">
        <v>12</v>
      </c>
      <c r="E66" s="3" t="s">
        <v>65</v>
      </c>
      <c r="F66" s="3">
        <v>40</v>
      </c>
      <c r="G66" s="3" t="s">
        <v>463</v>
      </c>
    </row>
    <row r="67" spans="1:7" ht="36" customHeight="1">
      <c r="A67" s="1">
        <v>13</v>
      </c>
      <c r="B67" s="5" t="s">
        <v>273</v>
      </c>
      <c r="C67" s="41" t="s">
        <v>274</v>
      </c>
      <c r="D67" s="1" t="s">
        <v>16</v>
      </c>
      <c r="E67" s="1" t="s">
        <v>460</v>
      </c>
      <c r="F67" s="1">
        <v>90</v>
      </c>
      <c r="G67" s="3" t="s">
        <v>463</v>
      </c>
    </row>
    <row r="68" spans="1:7" ht="29.4" customHeight="1">
      <c r="A68" s="1">
        <v>14</v>
      </c>
      <c r="B68" s="5" t="s">
        <v>275</v>
      </c>
      <c r="C68" s="41" t="s">
        <v>209</v>
      </c>
      <c r="D68" s="1" t="s">
        <v>21</v>
      </c>
      <c r="E68" s="1" t="s">
        <v>242</v>
      </c>
      <c r="F68" s="1">
        <v>120</v>
      </c>
      <c r="G68" s="3" t="s">
        <v>463</v>
      </c>
    </row>
    <row r="69" spans="1:7" ht="31.5" customHeight="1">
      <c r="A69" s="1">
        <v>15</v>
      </c>
      <c r="B69" s="5" t="s">
        <v>276</v>
      </c>
      <c r="C69" s="41" t="s">
        <v>434</v>
      </c>
      <c r="D69" s="1" t="s">
        <v>19</v>
      </c>
      <c r="E69" s="1" t="s">
        <v>18</v>
      </c>
      <c r="F69" s="1">
        <v>200</v>
      </c>
      <c r="G69" s="3" t="s">
        <v>463</v>
      </c>
    </row>
    <row r="70" spans="1:7">
      <c r="A70" s="53" t="s">
        <v>277</v>
      </c>
      <c r="B70" s="53"/>
      <c r="C70" s="53"/>
      <c r="D70" s="53"/>
      <c r="E70" s="53"/>
      <c r="F70" s="53"/>
      <c r="G70" s="53"/>
    </row>
    <row r="71" spans="1:7">
      <c r="A71" s="53" t="s">
        <v>278</v>
      </c>
      <c r="B71" s="53"/>
      <c r="C71" s="53"/>
      <c r="D71" s="53"/>
      <c r="E71" s="53"/>
      <c r="F71" s="53"/>
      <c r="G71" s="53"/>
    </row>
    <row r="72" spans="1:7" ht="29.4" customHeight="1">
      <c r="A72" s="1">
        <v>16</v>
      </c>
      <c r="B72" s="7" t="s">
        <v>34</v>
      </c>
      <c r="C72" s="41" t="s">
        <v>418</v>
      </c>
      <c r="D72" s="1" t="s">
        <v>529</v>
      </c>
      <c r="E72" s="1" t="s">
        <v>51</v>
      </c>
      <c r="F72" s="1">
        <v>47</v>
      </c>
      <c r="G72" s="1" t="s">
        <v>463</v>
      </c>
    </row>
    <row r="73" spans="1:7" ht="30" customHeight="1">
      <c r="A73" s="1">
        <v>17</v>
      </c>
      <c r="B73" s="7" t="s">
        <v>279</v>
      </c>
      <c r="C73" s="48" t="s">
        <v>419</v>
      </c>
      <c r="D73" s="1" t="s">
        <v>7</v>
      </c>
      <c r="E73" s="1" t="s">
        <v>51</v>
      </c>
      <c r="F73" s="1">
        <v>17</v>
      </c>
      <c r="G73" s="3" t="s">
        <v>463</v>
      </c>
    </row>
    <row r="74" spans="1:7">
      <c r="A74" s="53" t="s">
        <v>280</v>
      </c>
      <c r="B74" s="53"/>
      <c r="C74" s="53"/>
      <c r="D74" s="53"/>
      <c r="E74" s="53"/>
      <c r="F74" s="53"/>
      <c r="G74" s="53"/>
    </row>
    <row r="75" spans="1:7" ht="27" customHeight="1">
      <c r="A75" s="1">
        <v>18</v>
      </c>
      <c r="B75" s="11" t="s">
        <v>281</v>
      </c>
      <c r="C75" s="41" t="s">
        <v>138</v>
      </c>
      <c r="D75" s="40" t="s">
        <v>8</v>
      </c>
      <c r="E75" s="1" t="s">
        <v>372</v>
      </c>
      <c r="F75" s="1">
        <v>32</v>
      </c>
      <c r="G75" s="1" t="s">
        <v>463</v>
      </c>
    </row>
    <row r="76" spans="1:7" ht="28.95" customHeight="1">
      <c r="A76" s="1">
        <v>19</v>
      </c>
      <c r="B76" s="11" t="s">
        <v>283</v>
      </c>
      <c r="C76" s="41" t="s">
        <v>139</v>
      </c>
      <c r="D76" s="40" t="s">
        <v>9</v>
      </c>
      <c r="E76" s="1" t="s">
        <v>373</v>
      </c>
      <c r="F76" s="1">
        <v>8</v>
      </c>
      <c r="G76" s="3" t="s">
        <v>463</v>
      </c>
    </row>
    <row r="77" spans="1:7" ht="32.25" customHeight="1">
      <c r="A77" s="1">
        <v>20</v>
      </c>
      <c r="B77" s="11" t="s">
        <v>284</v>
      </c>
      <c r="C77" s="41" t="s">
        <v>140</v>
      </c>
      <c r="D77" s="40" t="s">
        <v>8</v>
      </c>
      <c r="E77" s="1" t="s">
        <v>282</v>
      </c>
      <c r="F77" s="1">
        <v>39</v>
      </c>
      <c r="G77" s="3" t="s">
        <v>463</v>
      </c>
    </row>
    <row r="78" spans="1:7" ht="27" customHeight="1">
      <c r="A78" s="1">
        <v>21</v>
      </c>
      <c r="B78" s="11" t="s">
        <v>285</v>
      </c>
      <c r="C78" s="41" t="s">
        <v>141</v>
      </c>
      <c r="D78" s="1" t="s">
        <v>37</v>
      </c>
      <c r="E78" s="1" t="s">
        <v>373</v>
      </c>
      <c r="F78" s="1">
        <v>35</v>
      </c>
      <c r="G78" s="3" t="s">
        <v>463</v>
      </c>
    </row>
    <row r="79" spans="1:7" ht="32.25" customHeight="1">
      <c r="A79" s="1">
        <v>22</v>
      </c>
      <c r="B79" s="11" t="s">
        <v>286</v>
      </c>
      <c r="C79" s="41" t="s">
        <v>287</v>
      </c>
      <c r="D79" s="1" t="s">
        <v>16</v>
      </c>
      <c r="E79" s="1" t="s">
        <v>242</v>
      </c>
      <c r="F79" s="1">
        <v>55</v>
      </c>
      <c r="G79" s="3" t="s">
        <v>463</v>
      </c>
    </row>
    <row r="80" spans="1:7">
      <c r="A80" s="53" t="s">
        <v>296</v>
      </c>
      <c r="B80" s="53"/>
      <c r="C80" s="53"/>
      <c r="D80" s="53"/>
      <c r="E80" s="53"/>
      <c r="F80" s="53"/>
      <c r="G80" s="53"/>
    </row>
    <row r="81" spans="1:7" ht="29.25" customHeight="1">
      <c r="A81" s="1">
        <v>23</v>
      </c>
      <c r="B81" s="7" t="s">
        <v>288</v>
      </c>
      <c r="C81" s="2" t="s">
        <v>42</v>
      </c>
      <c r="D81" s="1" t="s">
        <v>43</v>
      </c>
      <c r="E81" s="1" t="s">
        <v>242</v>
      </c>
      <c r="F81" s="1">
        <v>63</v>
      </c>
      <c r="G81" s="3" t="s">
        <v>463</v>
      </c>
    </row>
    <row r="82" spans="1:7" ht="29.25" customHeight="1">
      <c r="A82" s="1">
        <v>24</v>
      </c>
      <c r="B82" s="7" t="s">
        <v>289</v>
      </c>
      <c r="C82" s="2" t="s">
        <v>142</v>
      </c>
      <c r="D82" s="1" t="s">
        <v>41</v>
      </c>
      <c r="E82" s="1" t="s">
        <v>242</v>
      </c>
      <c r="F82" s="1">
        <v>80</v>
      </c>
      <c r="G82" s="3" t="s">
        <v>463</v>
      </c>
    </row>
    <row r="83" spans="1:7" ht="30.75" customHeight="1">
      <c r="A83" s="1">
        <v>25</v>
      </c>
      <c r="B83" s="7" t="s">
        <v>290</v>
      </c>
      <c r="C83" s="2" t="s">
        <v>191</v>
      </c>
      <c r="D83" s="1" t="s">
        <v>8</v>
      </c>
      <c r="E83" s="1" t="s">
        <v>242</v>
      </c>
      <c r="F83" s="1">
        <v>60</v>
      </c>
      <c r="G83" s="3" t="s">
        <v>463</v>
      </c>
    </row>
    <row r="84" spans="1:7" ht="29.25" customHeight="1">
      <c r="A84" s="1">
        <v>26</v>
      </c>
      <c r="B84" s="7" t="s">
        <v>291</v>
      </c>
      <c r="C84" s="2" t="s">
        <v>44</v>
      </c>
      <c r="D84" s="1" t="s">
        <v>12</v>
      </c>
      <c r="E84" s="1" t="s">
        <v>242</v>
      </c>
      <c r="F84" s="1">
        <v>60</v>
      </c>
      <c r="G84" s="3" t="s">
        <v>463</v>
      </c>
    </row>
    <row r="85" spans="1:7" ht="29.25" customHeight="1">
      <c r="A85" s="1">
        <v>27</v>
      </c>
      <c r="B85" s="7" t="s">
        <v>292</v>
      </c>
      <c r="C85" s="2" t="s">
        <v>143</v>
      </c>
      <c r="D85" s="1" t="s">
        <v>16</v>
      </c>
      <c r="E85" s="1" t="s">
        <v>242</v>
      </c>
      <c r="F85" s="1">
        <v>80</v>
      </c>
      <c r="G85" s="3" t="s">
        <v>463</v>
      </c>
    </row>
    <row r="86" spans="1:7" ht="33" customHeight="1">
      <c r="A86" s="1">
        <v>28</v>
      </c>
      <c r="B86" s="7" t="s">
        <v>293</v>
      </c>
      <c r="C86" s="2" t="s">
        <v>144</v>
      </c>
      <c r="D86" s="1" t="s">
        <v>9</v>
      </c>
      <c r="E86" s="1" t="s">
        <v>242</v>
      </c>
      <c r="F86" s="1">
        <v>80</v>
      </c>
      <c r="G86" s="3" t="s">
        <v>463</v>
      </c>
    </row>
    <row r="87" spans="1:7" ht="27.75" customHeight="1">
      <c r="A87" s="1">
        <v>29</v>
      </c>
      <c r="B87" s="7" t="s">
        <v>294</v>
      </c>
      <c r="C87" s="2" t="s">
        <v>145</v>
      </c>
      <c r="D87" s="1" t="s">
        <v>11</v>
      </c>
      <c r="E87" s="1" t="s">
        <v>242</v>
      </c>
      <c r="F87" s="1">
        <v>40</v>
      </c>
      <c r="G87" s="3" t="s">
        <v>463</v>
      </c>
    </row>
    <row r="88" spans="1:7" ht="45" customHeight="1">
      <c r="A88" s="1">
        <v>30</v>
      </c>
      <c r="B88" s="7" t="s">
        <v>295</v>
      </c>
      <c r="C88" s="2" t="s">
        <v>237</v>
      </c>
      <c r="D88" s="1" t="s">
        <v>59</v>
      </c>
      <c r="E88" s="1" t="s">
        <v>10</v>
      </c>
      <c r="F88" s="1">
        <v>100</v>
      </c>
      <c r="G88" s="3" t="s">
        <v>463</v>
      </c>
    </row>
    <row r="89" spans="1:7" ht="16.5" customHeight="1">
      <c r="A89" s="53" t="s">
        <v>411</v>
      </c>
      <c r="B89" s="53"/>
      <c r="C89" s="53"/>
      <c r="D89" s="53"/>
      <c r="E89" s="53"/>
      <c r="F89" s="53"/>
      <c r="G89" s="53"/>
    </row>
    <row r="90" spans="1:7" ht="82.8">
      <c r="A90" s="1">
        <v>31</v>
      </c>
      <c r="B90" s="7" t="s">
        <v>297</v>
      </c>
      <c r="C90" s="2" t="s">
        <v>146</v>
      </c>
      <c r="D90" s="1" t="s">
        <v>7</v>
      </c>
      <c r="E90" s="1" t="s">
        <v>179</v>
      </c>
      <c r="F90" s="1">
        <v>84</v>
      </c>
      <c r="G90" s="3" t="s">
        <v>463</v>
      </c>
    </row>
    <row r="91" spans="1:7" ht="31.5" customHeight="1">
      <c r="A91" s="1">
        <v>32</v>
      </c>
      <c r="B91" s="7" t="s">
        <v>298</v>
      </c>
      <c r="C91" s="2" t="s">
        <v>299</v>
      </c>
      <c r="D91" s="1" t="s">
        <v>12</v>
      </c>
      <c r="E91" s="1" t="s">
        <v>96</v>
      </c>
      <c r="F91" s="1">
        <v>100</v>
      </c>
      <c r="G91" s="3" t="s">
        <v>463</v>
      </c>
    </row>
    <row r="92" spans="1:7" ht="80.25" customHeight="1">
      <c r="A92" s="1">
        <v>33</v>
      </c>
      <c r="B92" s="7" t="s">
        <v>300</v>
      </c>
      <c r="C92" s="2" t="s">
        <v>192</v>
      </c>
      <c r="D92" s="1" t="s">
        <v>20</v>
      </c>
      <c r="E92" s="1" t="s">
        <v>429</v>
      </c>
      <c r="F92" s="1">
        <v>100</v>
      </c>
      <c r="G92" s="3" t="s">
        <v>463</v>
      </c>
    </row>
    <row r="93" spans="1:7">
      <c r="A93" s="54" t="s">
        <v>530</v>
      </c>
      <c r="B93" s="55"/>
      <c r="C93" s="55"/>
      <c r="D93" s="55"/>
      <c r="E93" s="55"/>
      <c r="F93" s="55"/>
      <c r="G93" s="56"/>
    </row>
    <row r="94" spans="1:7" ht="30" customHeight="1">
      <c r="A94" s="1">
        <v>34</v>
      </c>
      <c r="B94" s="7" t="s">
        <v>301</v>
      </c>
      <c r="C94" s="2" t="s">
        <v>302</v>
      </c>
      <c r="D94" s="1" t="s">
        <v>37</v>
      </c>
      <c r="E94" s="1" t="s">
        <v>40</v>
      </c>
      <c r="F94" s="1">
        <v>150</v>
      </c>
      <c r="G94" s="3" t="s">
        <v>463</v>
      </c>
    </row>
    <row r="95" spans="1:7" ht="30" customHeight="1">
      <c r="A95" s="1">
        <v>35</v>
      </c>
      <c r="B95" s="7" t="s">
        <v>303</v>
      </c>
      <c r="C95" s="2" t="s">
        <v>160</v>
      </c>
      <c r="D95" s="1" t="s">
        <v>231</v>
      </c>
      <c r="E95" s="1" t="s">
        <v>49</v>
      </c>
      <c r="F95" s="1">
        <v>100</v>
      </c>
      <c r="G95" s="3" t="s">
        <v>463</v>
      </c>
    </row>
    <row r="96" spans="1:7" ht="44.25" customHeight="1">
      <c r="A96" s="1">
        <v>36</v>
      </c>
      <c r="B96" s="7" t="s">
        <v>304</v>
      </c>
      <c r="C96" s="2" t="s">
        <v>305</v>
      </c>
      <c r="D96" s="1" t="s">
        <v>21</v>
      </c>
      <c r="E96" s="1" t="s">
        <v>306</v>
      </c>
      <c r="F96" s="1">
        <v>60</v>
      </c>
      <c r="G96" s="3" t="s">
        <v>464</v>
      </c>
    </row>
    <row r="97" spans="1:7" ht="29.4" customHeight="1">
      <c r="A97" s="1">
        <v>37</v>
      </c>
      <c r="B97" s="7" t="s">
        <v>307</v>
      </c>
      <c r="C97" s="2" t="s">
        <v>161</v>
      </c>
      <c r="D97" s="1" t="s">
        <v>21</v>
      </c>
      <c r="E97" s="1" t="s">
        <v>374</v>
      </c>
      <c r="F97" s="1">
        <v>80</v>
      </c>
      <c r="G97" s="3" t="s">
        <v>463</v>
      </c>
    </row>
    <row r="98" spans="1:7" ht="14.25" customHeight="1">
      <c r="A98" s="53" t="s">
        <v>308</v>
      </c>
      <c r="B98" s="53"/>
      <c r="C98" s="53"/>
      <c r="D98" s="53"/>
      <c r="E98" s="53"/>
      <c r="F98" s="53"/>
      <c r="G98" s="53"/>
    </row>
    <row r="99" spans="1:7" ht="35.25" customHeight="1">
      <c r="A99" s="1">
        <v>38</v>
      </c>
      <c r="B99" s="7" t="s">
        <v>309</v>
      </c>
      <c r="C99" s="48" t="s">
        <v>461</v>
      </c>
      <c r="D99" s="39" t="s">
        <v>43</v>
      </c>
      <c r="E99" s="22" t="s">
        <v>268</v>
      </c>
      <c r="F99" s="1">
        <v>80</v>
      </c>
      <c r="G99" s="3" t="s">
        <v>463</v>
      </c>
    </row>
    <row r="100" spans="1:7" ht="35.25" customHeight="1">
      <c r="A100" s="1">
        <v>39</v>
      </c>
      <c r="B100" s="7" t="s">
        <v>310</v>
      </c>
      <c r="C100" s="41" t="s">
        <v>147</v>
      </c>
      <c r="D100" s="39" t="s">
        <v>56</v>
      </c>
      <c r="E100" s="22" t="s">
        <v>13</v>
      </c>
      <c r="F100" s="1">
        <v>111</v>
      </c>
      <c r="G100" s="3" t="s">
        <v>463</v>
      </c>
    </row>
    <row r="101" spans="1:7" ht="36" customHeight="1">
      <c r="A101" s="1">
        <v>40</v>
      </c>
      <c r="B101" s="7" t="s">
        <v>311</v>
      </c>
      <c r="C101" s="41" t="s">
        <v>148</v>
      </c>
      <c r="D101" s="39" t="s">
        <v>230</v>
      </c>
      <c r="E101" s="22" t="s">
        <v>13</v>
      </c>
      <c r="F101" s="1">
        <v>73</v>
      </c>
      <c r="G101" s="3" t="s">
        <v>463</v>
      </c>
    </row>
    <row r="102" spans="1:7" ht="31.5" customHeight="1">
      <c r="A102" s="1">
        <v>41</v>
      </c>
      <c r="B102" s="7" t="s">
        <v>467</v>
      </c>
      <c r="C102" s="2" t="s">
        <v>222</v>
      </c>
      <c r="D102" s="39" t="s">
        <v>37</v>
      </c>
      <c r="E102" s="1" t="s">
        <v>13</v>
      </c>
      <c r="F102" s="39">
        <v>60</v>
      </c>
      <c r="G102" s="3" t="s">
        <v>463</v>
      </c>
    </row>
    <row r="103" spans="1:7" ht="28.5" customHeight="1">
      <c r="A103" s="1">
        <v>42</v>
      </c>
      <c r="B103" s="7" t="s">
        <v>468</v>
      </c>
      <c r="C103" s="41" t="s">
        <v>149</v>
      </c>
      <c r="D103" s="1" t="s">
        <v>11</v>
      </c>
      <c r="E103" s="22" t="s">
        <v>13</v>
      </c>
      <c r="F103" s="1">
        <v>90</v>
      </c>
      <c r="G103" s="3" t="s">
        <v>463</v>
      </c>
    </row>
    <row r="104" spans="1:7" ht="28.5" customHeight="1">
      <c r="A104" s="1">
        <v>43</v>
      </c>
      <c r="B104" s="7" t="s">
        <v>313</v>
      </c>
      <c r="C104" s="41" t="s">
        <v>150</v>
      </c>
      <c r="D104" s="1" t="s">
        <v>11</v>
      </c>
      <c r="E104" s="22" t="s">
        <v>13</v>
      </c>
      <c r="F104" s="1">
        <v>60</v>
      </c>
      <c r="G104" s="3" t="s">
        <v>463</v>
      </c>
    </row>
    <row r="105" spans="1:7" ht="12.75" customHeight="1">
      <c r="A105" s="54" t="s">
        <v>314</v>
      </c>
      <c r="B105" s="55"/>
      <c r="C105" s="55"/>
      <c r="D105" s="55"/>
      <c r="E105" s="55"/>
      <c r="F105" s="55"/>
      <c r="G105" s="56"/>
    </row>
    <row r="106" spans="1:7" ht="33" customHeight="1">
      <c r="A106" s="1">
        <v>44</v>
      </c>
      <c r="B106" s="7" t="s">
        <v>315</v>
      </c>
      <c r="C106" s="2" t="s">
        <v>206</v>
      </c>
      <c r="D106" s="1" t="s">
        <v>8</v>
      </c>
      <c r="E106" s="1" t="s">
        <v>65</v>
      </c>
      <c r="F106" s="1">
        <v>70</v>
      </c>
      <c r="G106" s="3" t="s">
        <v>463</v>
      </c>
    </row>
    <row r="107" spans="1:7" ht="28.5" customHeight="1">
      <c r="A107" s="1">
        <v>45</v>
      </c>
      <c r="B107" s="7" t="s">
        <v>316</v>
      </c>
      <c r="C107" s="2" t="s">
        <v>154</v>
      </c>
      <c r="D107" s="1" t="s">
        <v>41</v>
      </c>
      <c r="E107" s="1" t="s">
        <v>65</v>
      </c>
      <c r="F107" s="1">
        <v>90</v>
      </c>
      <c r="G107" s="3" t="s">
        <v>463</v>
      </c>
    </row>
    <row r="108" spans="1:7" ht="32.25" customHeight="1">
      <c r="A108" s="1">
        <v>46</v>
      </c>
      <c r="B108" s="7" t="s">
        <v>317</v>
      </c>
      <c r="C108" s="2" t="s">
        <v>433</v>
      </c>
      <c r="D108" s="1" t="s">
        <v>8</v>
      </c>
      <c r="E108" s="1" t="s">
        <v>40</v>
      </c>
      <c r="F108" s="1">
        <v>50</v>
      </c>
      <c r="G108" s="3" t="s">
        <v>463</v>
      </c>
    </row>
    <row r="109" spans="1:7" ht="29.25" customHeight="1">
      <c r="A109" s="1">
        <v>47</v>
      </c>
      <c r="B109" s="7" t="s">
        <v>318</v>
      </c>
      <c r="C109" s="2" t="s">
        <v>181</v>
      </c>
      <c r="D109" s="1" t="s">
        <v>37</v>
      </c>
      <c r="E109" s="1" t="s">
        <v>65</v>
      </c>
      <c r="F109" s="1">
        <v>50</v>
      </c>
      <c r="G109" s="3" t="s">
        <v>463</v>
      </c>
    </row>
    <row r="110" spans="1:7" ht="30.75" customHeight="1">
      <c r="A110" s="1">
        <v>48</v>
      </c>
      <c r="B110" s="7" t="s">
        <v>319</v>
      </c>
      <c r="C110" s="2" t="s">
        <v>155</v>
      </c>
      <c r="D110" s="1" t="s">
        <v>37</v>
      </c>
      <c r="E110" s="1" t="s">
        <v>65</v>
      </c>
      <c r="F110" s="1">
        <v>50</v>
      </c>
      <c r="G110" s="3" t="s">
        <v>463</v>
      </c>
    </row>
    <row r="111" spans="1:7" ht="29.25" customHeight="1">
      <c r="A111" s="1">
        <v>49</v>
      </c>
      <c r="B111" s="7" t="s">
        <v>320</v>
      </c>
      <c r="C111" s="2" t="s">
        <v>207</v>
      </c>
      <c r="D111" s="1" t="s">
        <v>16</v>
      </c>
      <c r="E111" s="1" t="s">
        <v>65</v>
      </c>
      <c r="F111" s="1">
        <v>50</v>
      </c>
      <c r="G111" s="3" t="s">
        <v>463</v>
      </c>
    </row>
    <row r="112" spans="1:7" ht="30" customHeight="1">
      <c r="A112" s="1">
        <v>50</v>
      </c>
      <c r="B112" s="7" t="s">
        <v>321</v>
      </c>
      <c r="C112" s="2" t="s">
        <v>182</v>
      </c>
      <c r="D112" s="1" t="s">
        <v>20</v>
      </c>
      <c r="E112" s="1" t="s">
        <v>65</v>
      </c>
      <c r="F112" s="1">
        <v>60</v>
      </c>
      <c r="G112" s="3" t="s">
        <v>463</v>
      </c>
    </row>
    <row r="113" spans="1:7" ht="14.25" customHeight="1">
      <c r="A113" s="53" t="s">
        <v>322</v>
      </c>
      <c r="B113" s="53"/>
      <c r="C113" s="53"/>
      <c r="D113" s="53"/>
      <c r="E113" s="53"/>
      <c r="F113" s="53"/>
      <c r="G113" s="53"/>
    </row>
    <row r="114" spans="1:7" ht="30.75" customHeight="1">
      <c r="A114" s="1">
        <v>51</v>
      </c>
      <c r="B114" s="5" t="s">
        <v>323</v>
      </c>
      <c r="C114" s="2" t="s">
        <v>146</v>
      </c>
      <c r="D114" s="1" t="s">
        <v>8</v>
      </c>
      <c r="E114" s="1" t="s">
        <v>96</v>
      </c>
      <c r="F114" s="1">
        <v>50</v>
      </c>
      <c r="G114" s="3" t="s">
        <v>463</v>
      </c>
    </row>
    <row r="115" spans="1:7">
      <c r="A115" s="53" t="s">
        <v>324</v>
      </c>
      <c r="B115" s="53"/>
      <c r="C115" s="53"/>
      <c r="D115" s="53"/>
      <c r="E115" s="53"/>
      <c r="F115" s="53"/>
      <c r="G115" s="53"/>
    </row>
    <row r="116" spans="1:7" ht="29.25" customHeight="1">
      <c r="A116" s="1">
        <v>52</v>
      </c>
      <c r="B116" s="7" t="s">
        <v>325</v>
      </c>
      <c r="C116" s="2" t="s">
        <v>156</v>
      </c>
      <c r="D116" s="1" t="s">
        <v>11</v>
      </c>
      <c r="E116" s="1" t="s">
        <v>13</v>
      </c>
      <c r="F116" s="1">
        <v>100</v>
      </c>
      <c r="G116" s="3" t="s">
        <v>463</v>
      </c>
    </row>
    <row r="117" spans="1:7" ht="30" customHeight="1">
      <c r="A117" s="1">
        <v>53</v>
      </c>
      <c r="B117" s="5" t="s">
        <v>326</v>
      </c>
      <c r="C117" s="2" t="s">
        <v>47</v>
      </c>
      <c r="D117" s="1" t="s">
        <v>20</v>
      </c>
      <c r="E117" s="1" t="s">
        <v>13</v>
      </c>
      <c r="F117" s="1">
        <v>80</v>
      </c>
      <c r="G117" s="3" t="s">
        <v>463</v>
      </c>
    </row>
    <row r="118" spans="1:7">
      <c r="A118" s="53" t="s">
        <v>327</v>
      </c>
      <c r="B118" s="53"/>
      <c r="C118" s="53"/>
      <c r="D118" s="53"/>
      <c r="E118" s="53"/>
      <c r="F118" s="53"/>
      <c r="G118" s="53"/>
    </row>
    <row r="119" spans="1:7" ht="27.75" customHeight="1">
      <c r="A119" s="1">
        <v>54</v>
      </c>
      <c r="B119" s="7" t="s">
        <v>518</v>
      </c>
      <c r="C119" s="2" t="s">
        <v>146</v>
      </c>
      <c r="D119" s="1" t="s">
        <v>20</v>
      </c>
      <c r="E119" s="1" t="s">
        <v>13</v>
      </c>
      <c r="F119" s="1">
        <v>150</v>
      </c>
      <c r="G119" s="3" t="s">
        <v>463</v>
      </c>
    </row>
    <row r="120" spans="1:7" ht="18" customHeight="1">
      <c r="A120" s="53" t="s">
        <v>469</v>
      </c>
      <c r="B120" s="53"/>
      <c r="C120" s="53"/>
      <c r="D120" s="53"/>
      <c r="E120" s="53"/>
      <c r="F120" s="53"/>
      <c r="G120" s="53"/>
    </row>
    <row r="121" spans="1:7" ht="29.4" customHeight="1">
      <c r="A121" s="1">
        <v>55</v>
      </c>
      <c r="B121" s="7" t="s">
        <v>328</v>
      </c>
      <c r="C121" s="2" t="s">
        <v>158</v>
      </c>
      <c r="D121" s="1" t="s">
        <v>43</v>
      </c>
      <c r="E121" s="1" t="s">
        <v>183</v>
      </c>
      <c r="F121" s="1">
        <v>130</v>
      </c>
      <c r="G121" s="3" t="s">
        <v>463</v>
      </c>
    </row>
    <row r="122" spans="1:7" ht="55.2">
      <c r="A122" s="1">
        <v>56</v>
      </c>
      <c r="B122" s="7" t="s">
        <v>470</v>
      </c>
      <c r="C122" s="2" t="s">
        <v>329</v>
      </c>
      <c r="D122" s="1" t="s">
        <v>8</v>
      </c>
      <c r="E122" s="1" t="s">
        <v>183</v>
      </c>
      <c r="F122" s="1">
        <v>81</v>
      </c>
      <c r="G122" s="3" t="s">
        <v>463</v>
      </c>
    </row>
    <row r="123" spans="1:7" ht="30" customHeight="1">
      <c r="A123" s="1">
        <v>57</v>
      </c>
      <c r="B123" s="7" t="s">
        <v>471</v>
      </c>
      <c r="C123" s="2" t="s">
        <v>159</v>
      </c>
      <c r="D123" s="1" t="s">
        <v>16</v>
      </c>
      <c r="E123" s="1" t="s">
        <v>13</v>
      </c>
      <c r="F123" s="1">
        <v>104</v>
      </c>
      <c r="G123" s="3" t="s">
        <v>463</v>
      </c>
    </row>
    <row r="124" spans="1:7" ht="45" customHeight="1">
      <c r="A124" s="1">
        <v>58</v>
      </c>
      <c r="B124" s="7" t="s">
        <v>472</v>
      </c>
      <c r="C124" s="2" t="s">
        <v>330</v>
      </c>
      <c r="D124" s="1" t="s">
        <v>11</v>
      </c>
      <c r="E124" s="1" t="s">
        <v>183</v>
      </c>
      <c r="F124" s="1">
        <v>150</v>
      </c>
      <c r="G124" s="3" t="s">
        <v>463</v>
      </c>
    </row>
    <row r="125" spans="1:7" ht="14.25" customHeight="1">
      <c r="A125" s="53" t="s">
        <v>473</v>
      </c>
      <c r="B125" s="53"/>
      <c r="C125" s="53"/>
      <c r="D125" s="53"/>
      <c r="E125" s="53"/>
      <c r="F125" s="53"/>
      <c r="G125" s="53"/>
    </row>
    <row r="126" spans="1:7" ht="30" customHeight="1">
      <c r="A126" s="1">
        <v>59</v>
      </c>
      <c r="B126" s="7" t="s">
        <v>331</v>
      </c>
      <c r="C126" s="41" t="s">
        <v>332</v>
      </c>
      <c r="D126" s="1" t="s">
        <v>41</v>
      </c>
      <c r="E126" s="1" t="s">
        <v>333</v>
      </c>
      <c r="F126" s="1">
        <v>240</v>
      </c>
      <c r="G126" s="3" t="s">
        <v>463</v>
      </c>
    </row>
    <row r="127" spans="1:7" ht="32.25" customHeight="1">
      <c r="A127" s="1">
        <v>60</v>
      </c>
      <c r="B127" s="7" t="s">
        <v>334</v>
      </c>
      <c r="C127" s="2" t="s">
        <v>146</v>
      </c>
      <c r="D127" s="1" t="s">
        <v>8</v>
      </c>
      <c r="E127" s="1" t="s">
        <v>40</v>
      </c>
      <c r="F127" s="1">
        <v>48</v>
      </c>
      <c r="G127" s="3" t="s">
        <v>463</v>
      </c>
    </row>
    <row r="128" spans="1:7" ht="16.5" customHeight="1">
      <c r="A128" s="54" t="s">
        <v>474</v>
      </c>
      <c r="B128" s="55"/>
      <c r="C128" s="55"/>
      <c r="D128" s="55"/>
      <c r="E128" s="55"/>
      <c r="F128" s="55"/>
      <c r="G128" s="56"/>
    </row>
    <row r="129" spans="1:7" ht="30.75" customHeight="1">
      <c r="A129" s="1">
        <v>61</v>
      </c>
      <c r="B129" s="7" t="s">
        <v>335</v>
      </c>
      <c r="C129" s="2" t="s">
        <v>50</v>
      </c>
      <c r="D129" s="1" t="s">
        <v>43</v>
      </c>
      <c r="E129" s="1" t="s">
        <v>45</v>
      </c>
      <c r="F129" s="1">
        <v>40</v>
      </c>
      <c r="G129" s="1" t="s">
        <v>463</v>
      </c>
    </row>
    <row r="130" spans="1:7" ht="28.95" customHeight="1">
      <c r="A130" s="1">
        <v>62</v>
      </c>
      <c r="B130" s="7" t="s">
        <v>336</v>
      </c>
      <c r="C130" s="2" t="s">
        <v>157</v>
      </c>
      <c r="D130" s="1" t="s">
        <v>12</v>
      </c>
      <c r="E130" s="1" t="s">
        <v>45</v>
      </c>
      <c r="F130" s="1">
        <v>30</v>
      </c>
      <c r="G130" s="3" t="s">
        <v>463</v>
      </c>
    </row>
    <row r="131" spans="1:7" ht="28.95" customHeight="1">
      <c r="A131" s="1">
        <v>63</v>
      </c>
      <c r="B131" s="7" t="s">
        <v>475</v>
      </c>
      <c r="C131" s="2" t="s">
        <v>146</v>
      </c>
      <c r="D131" s="1" t="s">
        <v>9</v>
      </c>
      <c r="E131" s="1" t="s">
        <v>45</v>
      </c>
      <c r="F131" s="1">
        <v>25</v>
      </c>
      <c r="G131" s="3" t="s">
        <v>463</v>
      </c>
    </row>
    <row r="132" spans="1:7">
      <c r="A132" s="54" t="s">
        <v>476</v>
      </c>
      <c r="B132" s="55"/>
      <c r="C132" s="55"/>
      <c r="D132" s="55"/>
      <c r="E132" s="55"/>
      <c r="F132" s="55"/>
      <c r="G132" s="56"/>
    </row>
    <row r="133" spans="1:7" ht="30" customHeight="1">
      <c r="A133" s="1">
        <v>64</v>
      </c>
      <c r="B133" s="7" t="s">
        <v>337</v>
      </c>
      <c r="C133" s="2" t="s">
        <v>146</v>
      </c>
      <c r="D133" s="1" t="s">
        <v>16</v>
      </c>
      <c r="E133" s="1" t="s">
        <v>51</v>
      </c>
      <c r="F133" s="1">
        <v>50</v>
      </c>
      <c r="G133" s="1" t="s">
        <v>463</v>
      </c>
    </row>
    <row r="134" spans="1:7" ht="30" customHeight="1">
      <c r="A134" s="1">
        <v>65</v>
      </c>
      <c r="B134" s="7" t="s">
        <v>338</v>
      </c>
      <c r="C134" s="2" t="s">
        <v>52</v>
      </c>
      <c r="D134" s="1" t="s">
        <v>19</v>
      </c>
      <c r="E134" s="1" t="s">
        <v>51</v>
      </c>
      <c r="F134" s="1">
        <v>50</v>
      </c>
      <c r="G134" s="3" t="s">
        <v>463</v>
      </c>
    </row>
    <row r="135" spans="1:7">
      <c r="A135" s="54" t="s">
        <v>477</v>
      </c>
      <c r="B135" s="55"/>
      <c r="C135" s="55"/>
      <c r="D135" s="55"/>
      <c r="E135" s="55"/>
      <c r="F135" s="55"/>
      <c r="G135" s="56"/>
    </row>
    <row r="136" spans="1:7" ht="30.75" customHeight="1">
      <c r="A136" s="1">
        <v>66</v>
      </c>
      <c r="B136" s="7" t="s">
        <v>339</v>
      </c>
      <c r="C136" s="2" t="s">
        <v>162</v>
      </c>
      <c r="D136" s="1" t="s">
        <v>43</v>
      </c>
      <c r="E136" s="1" t="s">
        <v>45</v>
      </c>
      <c r="F136" s="1">
        <v>287</v>
      </c>
      <c r="G136" s="1" t="s">
        <v>463</v>
      </c>
    </row>
    <row r="137" spans="1:7" ht="30.6" customHeight="1">
      <c r="A137" s="1">
        <v>67</v>
      </c>
      <c r="B137" s="7" t="s">
        <v>340</v>
      </c>
      <c r="C137" s="2" t="s">
        <v>163</v>
      </c>
      <c r="D137" s="1" t="s">
        <v>7</v>
      </c>
      <c r="E137" s="1" t="s">
        <v>45</v>
      </c>
      <c r="F137" s="1">
        <v>422</v>
      </c>
      <c r="G137" s="3" t="s">
        <v>463</v>
      </c>
    </row>
    <row r="138" spans="1:7" ht="33.75" customHeight="1">
      <c r="A138" s="1">
        <v>68</v>
      </c>
      <c r="B138" s="7" t="s">
        <v>478</v>
      </c>
      <c r="C138" s="2" t="s">
        <v>164</v>
      </c>
      <c r="D138" s="1" t="s">
        <v>8</v>
      </c>
      <c r="E138" s="1" t="s">
        <v>45</v>
      </c>
      <c r="F138" s="1">
        <v>246</v>
      </c>
      <c r="G138" s="3" t="s">
        <v>463</v>
      </c>
    </row>
    <row r="139" spans="1:7" ht="28.95" customHeight="1">
      <c r="A139" s="1">
        <v>69</v>
      </c>
      <c r="B139" s="7" t="s">
        <v>479</v>
      </c>
      <c r="C139" s="2" t="s">
        <v>184</v>
      </c>
      <c r="D139" s="1" t="s">
        <v>9</v>
      </c>
      <c r="E139" s="1" t="s">
        <v>45</v>
      </c>
      <c r="F139" s="1">
        <v>200</v>
      </c>
      <c r="G139" s="3" t="s">
        <v>463</v>
      </c>
    </row>
    <row r="140" spans="1:7">
      <c r="A140" s="53" t="s">
        <v>480</v>
      </c>
      <c r="B140" s="53"/>
      <c r="C140" s="53"/>
      <c r="D140" s="53"/>
      <c r="E140" s="53"/>
      <c r="F140" s="53"/>
      <c r="G140" s="53"/>
    </row>
    <row r="141" spans="1:7" ht="96.6">
      <c r="A141" s="1">
        <v>70</v>
      </c>
      <c r="B141" s="7" t="s">
        <v>341</v>
      </c>
      <c r="C141" s="2" t="s">
        <v>165</v>
      </c>
      <c r="D141" s="1" t="s">
        <v>59</v>
      </c>
      <c r="E141" s="1" t="s">
        <v>375</v>
      </c>
      <c r="F141" s="1">
        <v>50</v>
      </c>
      <c r="G141" s="1" t="s">
        <v>463</v>
      </c>
    </row>
    <row r="142" spans="1:7" ht="41.4">
      <c r="A142" s="1">
        <v>71</v>
      </c>
      <c r="B142" s="7" t="s">
        <v>342</v>
      </c>
      <c r="C142" s="2" t="s">
        <v>166</v>
      </c>
      <c r="D142" s="1" t="s">
        <v>16</v>
      </c>
      <c r="E142" s="1" t="s">
        <v>376</v>
      </c>
      <c r="F142" s="1">
        <v>50</v>
      </c>
      <c r="G142" s="3" t="s">
        <v>463</v>
      </c>
    </row>
    <row r="143" spans="1:7">
      <c r="A143" s="53" t="s">
        <v>481</v>
      </c>
      <c r="B143" s="53"/>
      <c r="C143" s="53"/>
      <c r="D143" s="53"/>
      <c r="E143" s="53"/>
      <c r="F143" s="53"/>
      <c r="G143" s="53"/>
    </row>
    <row r="144" spans="1:7" ht="86.4" customHeight="1">
      <c r="A144" s="1">
        <v>72</v>
      </c>
      <c r="B144" s="7" t="s">
        <v>343</v>
      </c>
      <c r="C144" s="2" t="s">
        <v>167</v>
      </c>
      <c r="D144" s="1" t="s">
        <v>37</v>
      </c>
      <c r="E144" s="1" t="s">
        <v>225</v>
      </c>
      <c r="F144" s="1">
        <v>50</v>
      </c>
      <c r="G144" s="1" t="s">
        <v>463</v>
      </c>
    </row>
    <row r="145" spans="1:7" ht="31.2" customHeight="1">
      <c r="A145" s="1">
        <v>73</v>
      </c>
      <c r="B145" s="7" t="s">
        <v>344</v>
      </c>
      <c r="C145" s="41" t="s">
        <v>168</v>
      </c>
      <c r="D145" s="1" t="s">
        <v>9</v>
      </c>
      <c r="E145" s="1" t="s">
        <v>224</v>
      </c>
      <c r="F145" s="1">
        <v>50</v>
      </c>
      <c r="G145" s="3" t="s">
        <v>463</v>
      </c>
    </row>
    <row r="146" spans="1:7" ht="27.75" customHeight="1">
      <c r="A146" s="1">
        <v>74</v>
      </c>
      <c r="B146" s="7" t="s">
        <v>482</v>
      </c>
      <c r="C146" s="41" t="s">
        <v>53</v>
      </c>
      <c r="D146" s="1" t="s">
        <v>20</v>
      </c>
      <c r="E146" s="1" t="s">
        <v>224</v>
      </c>
      <c r="F146" s="1">
        <v>40</v>
      </c>
      <c r="G146" s="3" t="s">
        <v>463</v>
      </c>
    </row>
    <row r="147" spans="1:7">
      <c r="A147" s="69" t="s">
        <v>483</v>
      </c>
      <c r="B147" s="69"/>
      <c r="C147" s="69"/>
      <c r="D147" s="69"/>
      <c r="E147" s="69"/>
      <c r="F147" s="69"/>
      <c r="G147" s="69"/>
    </row>
    <row r="148" spans="1:7" ht="55.2">
      <c r="A148" s="1">
        <v>75</v>
      </c>
      <c r="B148" s="5" t="s">
        <v>345</v>
      </c>
      <c r="C148" s="41" t="s">
        <v>413</v>
      </c>
      <c r="D148" s="1" t="s">
        <v>11</v>
      </c>
      <c r="E148" s="1" t="s">
        <v>377</v>
      </c>
      <c r="F148" s="1">
        <v>60</v>
      </c>
      <c r="G148" s="1" t="s">
        <v>464</v>
      </c>
    </row>
    <row r="149" spans="1:7" ht="16.5" customHeight="1">
      <c r="A149" s="54" t="s">
        <v>484</v>
      </c>
      <c r="B149" s="55"/>
      <c r="C149" s="55"/>
      <c r="D149" s="55"/>
      <c r="E149" s="55"/>
      <c r="F149" s="55"/>
      <c r="G149" s="56"/>
    </row>
    <row r="150" spans="1:7" ht="33.75" customHeight="1">
      <c r="A150" s="1">
        <v>76</v>
      </c>
      <c r="B150" s="5" t="s">
        <v>346</v>
      </c>
      <c r="C150" s="2" t="s">
        <v>211</v>
      </c>
      <c r="D150" s="1" t="s">
        <v>8</v>
      </c>
      <c r="E150" s="1" t="s">
        <v>96</v>
      </c>
      <c r="F150" s="1">
        <v>50</v>
      </c>
      <c r="G150" s="3" t="s">
        <v>463</v>
      </c>
    </row>
    <row r="151" spans="1:7" ht="12.75" customHeight="1">
      <c r="A151" s="53" t="s">
        <v>485</v>
      </c>
      <c r="B151" s="53"/>
      <c r="C151" s="53"/>
      <c r="D151" s="53"/>
      <c r="E151" s="53"/>
      <c r="F151" s="53"/>
      <c r="G151" s="53"/>
    </row>
    <row r="152" spans="1:7" ht="73.5" customHeight="1">
      <c r="A152" s="1">
        <v>77</v>
      </c>
      <c r="B152" s="7" t="s">
        <v>347</v>
      </c>
      <c r="C152" s="2" t="s">
        <v>151</v>
      </c>
      <c r="D152" s="1" t="s">
        <v>12</v>
      </c>
      <c r="E152" s="1" t="s">
        <v>193</v>
      </c>
      <c r="F152" s="1">
        <v>70</v>
      </c>
      <c r="G152" s="3" t="s">
        <v>463</v>
      </c>
    </row>
    <row r="153" spans="1:7" ht="43.95" customHeight="1">
      <c r="A153" s="1">
        <v>78</v>
      </c>
      <c r="B153" s="5" t="s">
        <v>486</v>
      </c>
      <c r="C153" s="2" t="s">
        <v>180</v>
      </c>
      <c r="D153" s="1" t="s">
        <v>11</v>
      </c>
      <c r="E153" s="1" t="s">
        <v>98</v>
      </c>
      <c r="F153" s="1">
        <v>70</v>
      </c>
      <c r="G153" s="3" t="s">
        <v>463</v>
      </c>
    </row>
    <row r="154" spans="1:7">
      <c r="A154" s="53" t="s">
        <v>487</v>
      </c>
      <c r="B154" s="53"/>
      <c r="C154" s="53"/>
      <c r="D154" s="53"/>
      <c r="E154" s="53"/>
      <c r="F154" s="53"/>
      <c r="G154" s="53"/>
    </row>
    <row r="155" spans="1:7" ht="91.5" customHeight="1">
      <c r="A155" s="1">
        <v>79</v>
      </c>
      <c r="B155" s="7" t="s">
        <v>348</v>
      </c>
      <c r="C155" s="2" t="s">
        <v>54</v>
      </c>
      <c r="D155" s="1" t="s">
        <v>37</v>
      </c>
      <c r="E155" s="1" t="s">
        <v>458</v>
      </c>
      <c r="F155" s="1">
        <v>110</v>
      </c>
      <c r="G155" s="3" t="s">
        <v>463</v>
      </c>
    </row>
    <row r="156" spans="1:7" ht="96.6">
      <c r="A156" s="1">
        <v>80</v>
      </c>
      <c r="B156" s="5" t="s">
        <v>349</v>
      </c>
      <c r="C156" s="2" t="s">
        <v>55</v>
      </c>
      <c r="D156" s="1" t="s">
        <v>19</v>
      </c>
      <c r="E156" s="1" t="s">
        <v>351</v>
      </c>
      <c r="F156" s="1">
        <v>110</v>
      </c>
      <c r="G156" s="1" t="s">
        <v>464</v>
      </c>
    </row>
    <row r="157" spans="1:7" ht="69">
      <c r="A157" s="1">
        <v>81</v>
      </c>
      <c r="B157" s="5" t="s">
        <v>488</v>
      </c>
      <c r="C157" s="2" t="s">
        <v>430</v>
      </c>
      <c r="D157" s="1" t="s">
        <v>11</v>
      </c>
      <c r="E157" s="1" t="s">
        <v>456</v>
      </c>
      <c r="F157" s="1">
        <v>100</v>
      </c>
      <c r="G157" s="1" t="s">
        <v>464</v>
      </c>
    </row>
    <row r="158" spans="1:7">
      <c r="A158" s="53" t="s">
        <v>489</v>
      </c>
      <c r="B158" s="53"/>
      <c r="C158" s="53"/>
      <c r="D158" s="53"/>
      <c r="E158" s="53"/>
      <c r="F158" s="53"/>
      <c r="G158" s="53"/>
    </row>
    <row r="159" spans="1:7" ht="32.25" customHeight="1">
      <c r="A159" s="1">
        <v>82</v>
      </c>
      <c r="B159" s="7" t="s">
        <v>350</v>
      </c>
      <c r="C159" s="2" t="s">
        <v>146</v>
      </c>
      <c r="D159" s="1" t="s">
        <v>19</v>
      </c>
      <c r="E159" s="1" t="s">
        <v>457</v>
      </c>
      <c r="F159" s="1">
        <v>50</v>
      </c>
      <c r="G159" s="3" t="s">
        <v>463</v>
      </c>
    </row>
    <row r="160" spans="1:7">
      <c r="A160" s="53" t="s">
        <v>490</v>
      </c>
      <c r="B160" s="53"/>
      <c r="C160" s="53"/>
      <c r="D160" s="53"/>
      <c r="E160" s="53"/>
      <c r="F160" s="53"/>
      <c r="G160" s="53"/>
    </row>
    <row r="161" spans="1:7" ht="31.5" customHeight="1">
      <c r="A161" s="1">
        <v>83</v>
      </c>
      <c r="B161" s="7" t="s">
        <v>352</v>
      </c>
      <c r="C161" s="2" t="s">
        <v>146</v>
      </c>
      <c r="D161" s="1" t="s">
        <v>17</v>
      </c>
      <c r="E161" s="1" t="s">
        <v>51</v>
      </c>
      <c r="F161" s="1">
        <v>20</v>
      </c>
      <c r="G161" s="3" t="s">
        <v>463</v>
      </c>
    </row>
    <row r="162" spans="1:7" ht="32.4" customHeight="1">
      <c r="A162" s="1">
        <v>84</v>
      </c>
      <c r="B162" s="7" t="s">
        <v>491</v>
      </c>
      <c r="C162" s="2" t="s">
        <v>353</v>
      </c>
      <c r="D162" s="1" t="s">
        <v>11</v>
      </c>
      <c r="E162" s="1" t="s">
        <v>185</v>
      </c>
      <c r="F162" s="1">
        <v>40</v>
      </c>
      <c r="G162" s="3" t="s">
        <v>463</v>
      </c>
    </row>
    <row r="163" spans="1:7">
      <c r="A163" s="53" t="s">
        <v>492</v>
      </c>
      <c r="B163" s="53"/>
      <c r="C163" s="53"/>
      <c r="D163" s="53"/>
      <c r="E163" s="53"/>
      <c r="F163" s="53"/>
      <c r="G163" s="53"/>
    </row>
    <row r="164" spans="1:7" ht="32.25" customHeight="1">
      <c r="A164" s="1">
        <v>85</v>
      </c>
      <c r="B164" s="7" t="s">
        <v>354</v>
      </c>
      <c r="C164" s="2" t="s">
        <v>50</v>
      </c>
      <c r="D164" s="1" t="s">
        <v>43</v>
      </c>
      <c r="E164" s="1" t="s">
        <v>45</v>
      </c>
      <c r="F164" s="1">
        <v>24</v>
      </c>
      <c r="G164" s="3" t="s">
        <v>463</v>
      </c>
    </row>
    <row r="165" spans="1:7">
      <c r="A165" s="53" t="s">
        <v>493</v>
      </c>
      <c r="B165" s="53"/>
      <c r="C165" s="53"/>
      <c r="D165" s="53"/>
      <c r="E165" s="53"/>
      <c r="F165" s="53"/>
      <c r="G165" s="53"/>
    </row>
    <row r="166" spans="1:7" ht="30" customHeight="1">
      <c r="A166" s="1">
        <v>86</v>
      </c>
      <c r="B166" s="7" t="s">
        <v>355</v>
      </c>
      <c r="C166" s="2" t="s">
        <v>169</v>
      </c>
      <c r="D166" s="1" t="s">
        <v>8</v>
      </c>
      <c r="E166" s="1" t="s">
        <v>40</v>
      </c>
      <c r="F166" s="1">
        <v>41</v>
      </c>
      <c r="G166" s="3" t="s">
        <v>463</v>
      </c>
    </row>
    <row r="167" spans="1:7">
      <c r="A167" s="53" t="s">
        <v>494</v>
      </c>
      <c r="B167" s="53"/>
      <c r="C167" s="53"/>
      <c r="D167" s="53"/>
      <c r="E167" s="53"/>
      <c r="F167" s="53"/>
      <c r="G167" s="53"/>
    </row>
    <row r="168" spans="1:7" ht="30" customHeight="1">
      <c r="A168" s="1">
        <v>87</v>
      </c>
      <c r="B168" s="7" t="s">
        <v>356</v>
      </c>
      <c r="C168" s="41" t="s">
        <v>170</v>
      </c>
      <c r="D168" s="1" t="s">
        <v>8</v>
      </c>
      <c r="E168" s="1" t="s">
        <v>45</v>
      </c>
      <c r="F168" s="1">
        <v>60</v>
      </c>
      <c r="G168" s="3" t="s">
        <v>463</v>
      </c>
    </row>
    <row r="169" spans="1:7" ht="30" customHeight="1">
      <c r="A169" s="1">
        <v>88</v>
      </c>
      <c r="B169" s="7" t="s">
        <v>495</v>
      </c>
      <c r="C169" s="41" t="s">
        <v>171</v>
      </c>
      <c r="D169" s="1" t="s">
        <v>12</v>
      </c>
      <c r="E169" s="1" t="s">
        <v>45</v>
      </c>
      <c r="F169" s="1">
        <v>190</v>
      </c>
      <c r="G169" s="3" t="s">
        <v>463</v>
      </c>
    </row>
    <row r="170" spans="1:7" ht="31.5" customHeight="1">
      <c r="A170" s="1">
        <v>89</v>
      </c>
      <c r="B170" s="7" t="s">
        <v>496</v>
      </c>
      <c r="C170" s="41" t="s">
        <v>172</v>
      </c>
      <c r="D170" s="1" t="s">
        <v>33</v>
      </c>
      <c r="E170" s="1" t="s">
        <v>13</v>
      </c>
      <c r="F170" s="1">
        <v>380</v>
      </c>
      <c r="G170" s="3" t="s">
        <v>463</v>
      </c>
    </row>
    <row r="171" spans="1:7" ht="27" customHeight="1">
      <c r="A171" s="1">
        <v>90</v>
      </c>
      <c r="B171" s="7" t="s">
        <v>497</v>
      </c>
      <c r="C171" s="41" t="s">
        <v>173</v>
      </c>
      <c r="D171" s="1" t="s">
        <v>99</v>
      </c>
      <c r="E171" s="1" t="s">
        <v>13</v>
      </c>
      <c r="F171" s="1">
        <v>150</v>
      </c>
      <c r="G171" s="3" t="s">
        <v>463</v>
      </c>
    </row>
    <row r="172" spans="1:7" ht="29.25" customHeight="1">
      <c r="A172" s="1">
        <v>91</v>
      </c>
      <c r="B172" s="7" t="s">
        <v>498</v>
      </c>
      <c r="C172" s="41" t="s">
        <v>144</v>
      </c>
      <c r="D172" s="1" t="s">
        <v>46</v>
      </c>
      <c r="E172" s="1" t="s">
        <v>13</v>
      </c>
      <c r="F172" s="1">
        <v>180</v>
      </c>
      <c r="G172" s="3" t="s">
        <v>463</v>
      </c>
    </row>
    <row r="173" spans="1:7" ht="34.5" customHeight="1">
      <c r="A173" s="1">
        <v>92</v>
      </c>
      <c r="B173" s="7" t="s">
        <v>499</v>
      </c>
      <c r="C173" s="41" t="s">
        <v>57</v>
      </c>
      <c r="D173" s="1" t="s">
        <v>11</v>
      </c>
      <c r="E173" s="1" t="s">
        <v>533</v>
      </c>
      <c r="F173" s="1">
        <v>80</v>
      </c>
      <c r="G173" s="3" t="s">
        <v>463</v>
      </c>
    </row>
    <row r="174" spans="1:7" ht="28.2" customHeight="1">
      <c r="A174" s="1">
        <v>93</v>
      </c>
      <c r="B174" s="7" t="s">
        <v>500</v>
      </c>
      <c r="C174" s="41" t="s">
        <v>174</v>
      </c>
      <c r="D174" s="1" t="s">
        <v>186</v>
      </c>
      <c r="E174" s="1" t="s">
        <v>187</v>
      </c>
      <c r="F174" s="1">
        <v>190</v>
      </c>
      <c r="G174" s="3" t="s">
        <v>463</v>
      </c>
    </row>
    <row r="175" spans="1:7" ht="33.75" customHeight="1">
      <c r="A175" s="1">
        <v>94</v>
      </c>
      <c r="B175" s="7" t="s">
        <v>501</v>
      </c>
      <c r="C175" s="41" t="s">
        <v>175</v>
      </c>
      <c r="D175" s="9" t="s">
        <v>539</v>
      </c>
      <c r="E175" s="1" t="s">
        <v>45</v>
      </c>
      <c r="F175" s="1">
        <v>220</v>
      </c>
      <c r="G175" s="3" t="s">
        <v>463</v>
      </c>
    </row>
    <row r="176" spans="1:7">
      <c r="A176" s="53" t="s">
        <v>502</v>
      </c>
      <c r="B176" s="53"/>
      <c r="C176" s="53"/>
      <c r="D176" s="53"/>
      <c r="E176" s="53"/>
      <c r="F176" s="53"/>
      <c r="G176" s="53"/>
    </row>
    <row r="177" spans="1:7" ht="48" customHeight="1">
      <c r="A177" s="1">
        <v>95</v>
      </c>
      <c r="B177" s="7" t="s">
        <v>357</v>
      </c>
      <c r="C177" s="2" t="s">
        <v>142</v>
      </c>
      <c r="D177" s="1" t="s">
        <v>41</v>
      </c>
      <c r="E177" s="1" t="s">
        <v>194</v>
      </c>
      <c r="F177" s="1">
        <v>120</v>
      </c>
      <c r="G177" s="3" t="s">
        <v>463</v>
      </c>
    </row>
    <row r="178" spans="1:7" ht="27.75" customHeight="1">
      <c r="A178" s="1">
        <v>96</v>
      </c>
      <c r="B178" s="7" t="s">
        <v>358</v>
      </c>
      <c r="C178" s="2" t="s">
        <v>58</v>
      </c>
      <c r="D178" s="1" t="s">
        <v>7</v>
      </c>
      <c r="E178" s="1" t="s">
        <v>13</v>
      </c>
      <c r="F178" s="1">
        <v>312</v>
      </c>
      <c r="G178" s="3" t="s">
        <v>463</v>
      </c>
    </row>
    <row r="179" spans="1:7" ht="12.75" customHeight="1">
      <c r="A179" s="53" t="s">
        <v>503</v>
      </c>
      <c r="B179" s="53"/>
      <c r="C179" s="53"/>
      <c r="D179" s="53"/>
      <c r="E179" s="53"/>
      <c r="F179" s="53"/>
      <c r="G179" s="53"/>
    </row>
    <row r="180" spans="1:7" ht="49.5" customHeight="1">
      <c r="A180" s="1">
        <v>97</v>
      </c>
      <c r="B180" s="7" t="s">
        <v>359</v>
      </c>
      <c r="C180" s="2" t="s">
        <v>152</v>
      </c>
      <c r="D180" s="1" t="s">
        <v>12</v>
      </c>
      <c r="E180" s="1" t="s">
        <v>448</v>
      </c>
      <c r="F180" s="1">
        <v>240</v>
      </c>
      <c r="G180" s="3" t="s">
        <v>463</v>
      </c>
    </row>
    <row r="181" spans="1:7" ht="31.95" customHeight="1">
      <c r="A181" s="1">
        <v>98</v>
      </c>
      <c r="B181" s="5" t="s">
        <v>360</v>
      </c>
      <c r="C181" s="2" t="s">
        <v>153</v>
      </c>
      <c r="D181" s="1" t="s">
        <v>9</v>
      </c>
      <c r="E181" s="1" t="s">
        <v>448</v>
      </c>
      <c r="F181" s="1">
        <v>150</v>
      </c>
      <c r="G181" s="3" t="s">
        <v>463</v>
      </c>
    </row>
    <row r="182" spans="1:7">
      <c r="A182" s="53" t="s">
        <v>504</v>
      </c>
      <c r="B182" s="53"/>
      <c r="C182" s="53"/>
      <c r="D182" s="53"/>
      <c r="E182" s="53"/>
      <c r="F182" s="53"/>
      <c r="G182" s="53"/>
    </row>
    <row r="183" spans="1:7" ht="28.2" customHeight="1">
      <c r="A183" s="1">
        <v>99</v>
      </c>
      <c r="B183" s="7" t="s">
        <v>361</v>
      </c>
      <c r="C183" s="2" t="s">
        <v>362</v>
      </c>
      <c r="D183" s="1" t="s">
        <v>312</v>
      </c>
      <c r="E183" s="1" t="s">
        <v>378</v>
      </c>
      <c r="F183" s="1">
        <v>23</v>
      </c>
      <c r="G183" s="3" t="s">
        <v>463</v>
      </c>
    </row>
    <row r="184" spans="1:7" ht="28.2" customHeight="1">
      <c r="A184" s="1">
        <v>100</v>
      </c>
      <c r="B184" s="7" t="s">
        <v>363</v>
      </c>
      <c r="C184" s="2" t="s">
        <v>94</v>
      </c>
      <c r="D184" s="1" t="s">
        <v>7</v>
      </c>
      <c r="E184" s="1" t="s">
        <v>378</v>
      </c>
      <c r="F184" s="1">
        <v>26</v>
      </c>
      <c r="G184" s="3" t="s">
        <v>463</v>
      </c>
    </row>
    <row r="185" spans="1:7" ht="27" customHeight="1">
      <c r="A185" s="1">
        <v>101</v>
      </c>
      <c r="B185" s="7" t="s">
        <v>505</v>
      </c>
      <c r="C185" s="2" t="s">
        <v>176</v>
      </c>
      <c r="D185" s="1" t="s">
        <v>9</v>
      </c>
      <c r="E185" s="1" t="s">
        <v>378</v>
      </c>
      <c r="F185" s="1">
        <v>20</v>
      </c>
      <c r="G185" s="3" t="s">
        <v>463</v>
      </c>
    </row>
    <row r="186" spans="1:7" ht="33.75" customHeight="1">
      <c r="A186" s="1">
        <v>102</v>
      </c>
      <c r="B186" s="7" t="s">
        <v>506</v>
      </c>
      <c r="C186" s="2" t="s">
        <v>526</v>
      </c>
      <c r="D186" s="1" t="s">
        <v>59</v>
      </c>
      <c r="E186" s="1" t="s">
        <v>378</v>
      </c>
      <c r="F186" s="1">
        <v>30</v>
      </c>
      <c r="G186" s="3" t="s">
        <v>464</v>
      </c>
    </row>
    <row r="187" spans="1:7" ht="27" customHeight="1">
      <c r="A187" s="1">
        <v>103</v>
      </c>
      <c r="B187" s="7" t="s">
        <v>507</v>
      </c>
      <c r="C187" s="2" t="s">
        <v>95</v>
      </c>
      <c r="D187" s="1" t="s">
        <v>20</v>
      </c>
      <c r="E187" s="1" t="s">
        <v>378</v>
      </c>
      <c r="F187" s="1">
        <v>30</v>
      </c>
      <c r="G187" s="3" t="s">
        <v>463</v>
      </c>
    </row>
    <row r="188" spans="1:7">
      <c r="A188" s="53" t="s">
        <v>508</v>
      </c>
      <c r="B188" s="53"/>
      <c r="C188" s="53"/>
      <c r="D188" s="53"/>
      <c r="E188" s="53"/>
      <c r="F188" s="53"/>
      <c r="G188" s="53"/>
    </row>
    <row r="189" spans="1:7" ht="27" customHeight="1">
      <c r="A189" s="1">
        <v>104</v>
      </c>
      <c r="B189" s="5" t="s">
        <v>364</v>
      </c>
      <c r="C189" s="2" t="s">
        <v>144</v>
      </c>
      <c r="D189" s="1" t="s">
        <v>11</v>
      </c>
      <c r="E189" s="1" t="s">
        <v>378</v>
      </c>
      <c r="F189" s="1">
        <v>20</v>
      </c>
      <c r="G189" s="1" t="s">
        <v>463</v>
      </c>
    </row>
    <row r="190" spans="1:7" ht="28.5" customHeight="1">
      <c r="A190" s="24"/>
      <c r="B190" s="25"/>
      <c r="C190" s="2" t="s">
        <v>74</v>
      </c>
      <c r="D190" s="1">
        <f>A189</f>
        <v>104</v>
      </c>
      <c r="E190" s="41" t="s">
        <v>72</v>
      </c>
      <c r="F190" s="33">
        <f>SUM(F54:F189)</f>
        <v>11753</v>
      </c>
      <c r="G190" s="6"/>
    </row>
    <row r="191" spans="1:7" ht="29.4" customHeight="1">
      <c r="A191" s="24"/>
      <c r="B191" s="25"/>
      <c r="C191" s="2" t="s">
        <v>70</v>
      </c>
      <c r="D191" s="1">
        <f>SUM(D49+D190)</f>
        <v>128</v>
      </c>
      <c r="E191" s="41" t="s">
        <v>71</v>
      </c>
      <c r="F191" s="23">
        <f>SUM(F49+F190)</f>
        <v>16887</v>
      </c>
      <c r="G191" s="6" t="s">
        <v>68</v>
      </c>
    </row>
    <row r="192" spans="1:7" ht="29.4" customHeight="1">
      <c r="A192" s="24"/>
      <c r="B192" s="25"/>
      <c r="C192" s="24"/>
      <c r="D192" s="6"/>
      <c r="E192" s="24"/>
      <c r="F192" s="26"/>
      <c r="G192" s="6"/>
    </row>
    <row r="193" spans="1:7" ht="14.4" customHeight="1">
      <c r="A193" s="65" t="s">
        <v>196</v>
      </c>
      <c r="B193" s="65"/>
      <c r="C193" s="65"/>
      <c r="D193" s="65"/>
      <c r="E193" s="65"/>
      <c r="F193" s="65"/>
      <c r="G193" s="65"/>
    </row>
    <row r="194" spans="1:7" ht="16.2" customHeight="1">
      <c r="A194" s="15"/>
      <c r="B194" s="43"/>
      <c r="C194" s="43"/>
      <c r="D194" s="43"/>
      <c r="E194" s="43"/>
      <c r="F194" s="43"/>
      <c r="G194" s="43"/>
    </row>
    <row r="195" spans="1:7" ht="15.6" customHeight="1">
      <c r="A195" s="68" t="s">
        <v>197</v>
      </c>
      <c r="B195" s="68"/>
      <c r="C195" s="68"/>
      <c r="D195" s="68"/>
      <c r="E195" s="68"/>
      <c r="F195" s="68"/>
      <c r="G195" s="68"/>
    </row>
    <row r="196" spans="1:7" ht="41.4">
      <c r="A196" s="1" t="s">
        <v>22</v>
      </c>
      <c r="B196" s="5" t="s">
        <v>1</v>
      </c>
      <c r="C196" s="1" t="s">
        <v>2</v>
      </c>
      <c r="D196" s="1" t="s">
        <v>3</v>
      </c>
      <c r="E196" s="1" t="s">
        <v>4</v>
      </c>
      <c r="F196" s="1" t="s">
        <v>195</v>
      </c>
      <c r="G196" s="1" t="s">
        <v>6</v>
      </c>
    </row>
    <row r="197" spans="1:7">
      <c r="A197" s="73" t="s">
        <v>200</v>
      </c>
      <c r="B197" s="73"/>
      <c r="C197" s="73"/>
      <c r="D197" s="73"/>
      <c r="E197" s="73"/>
      <c r="F197" s="73"/>
      <c r="G197" s="74"/>
    </row>
    <row r="198" spans="1:7" ht="41.4">
      <c r="A198" s="1">
        <v>1</v>
      </c>
      <c r="B198" s="5" t="s">
        <v>26</v>
      </c>
      <c r="C198" s="2" t="s">
        <v>537</v>
      </c>
      <c r="D198" s="1" t="s">
        <v>425</v>
      </c>
      <c r="E198" s="1" t="s">
        <v>100</v>
      </c>
      <c r="F198" s="1">
        <v>20</v>
      </c>
      <c r="G198" s="3" t="s">
        <v>463</v>
      </c>
    </row>
    <row r="199" spans="1:7" ht="14.4" customHeight="1">
      <c r="A199" s="67" t="s">
        <v>509</v>
      </c>
      <c r="B199" s="67"/>
      <c r="C199" s="54" t="s">
        <v>510</v>
      </c>
      <c r="D199" s="55"/>
      <c r="E199" s="55"/>
      <c r="F199" s="55"/>
      <c r="G199" s="56"/>
    </row>
    <row r="200" spans="1:7" ht="27" customHeight="1">
      <c r="A200" s="1">
        <v>2</v>
      </c>
      <c r="B200" s="7" t="s">
        <v>511</v>
      </c>
      <c r="C200" s="2" t="s">
        <v>512</v>
      </c>
      <c r="D200" s="1" t="s">
        <v>43</v>
      </c>
      <c r="E200" s="1" t="s">
        <v>100</v>
      </c>
      <c r="F200" s="1">
        <v>11</v>
      </c>
      <c r="G200" s="3" t="s">
        <v>131</v>
      </c>
    </row>
    <row r="201" spans="1:7" ht="32.25" customHeight="1">
      <c r="A201" s="24"/>
      <c r="B201" s="25"/>
      <c r="C201" s="2" t="s">
        <v>75</v>
      </c>
      <c r="D201" s="1">
        <v>2</v>
      </c>
      <c r="E201" s="27" t="s">
        <v>76</v>
      </c>
      <c r="F201" s="3">
        <f>SUM(F198:F200)</f>
        <v>31</v>
      </c>
      <c r="G201" s="6"/>
    </row>
    <row r="202" spans="1:7" ht="13.2" customHeight="1">
      <c r="A202" s="24"/>
      <c r="B202" s="25"/>
      <c r="C202" s="24"/>
      <c r="D202" s="6"/>
      <c r="E202" s="17"/>
      <c r="F202" s="6"/>
      <c r="G202" s="6"/>
    </row>
    <row r="203" spans="1:7" ht="18.600000000000001" customHeight="1">
      <c r="A203" s="72" t="s">
        <v>132</v>
      </c>
      <c r="B203" s="72"/>
      <c r="C203" s="72"/>
      <c r="D203" s="72"/>
      <c r="E203" s="72"/>
      <c r="F203" s="72"/>
      <c r="G203" s="72"/>
    </row>
    <row r="204" spans="1:7" ht="16.95" customHeight="1">
      <c r="A204" s="53" t="s">
        <v>379</v>
      </c>
      <c r="B204" s="53"/>
      <c r="C204" s="53"/>
      <c r="D204" s="53"/>
      <c r="E204" s="53"/>
      <c r="F204" s="53"/>
      <c r="G204" s="53"/>
    </row>
    <row r="205" spans="1:7" ht="32.25" customHeight="1">
      <c r="A205" s="1">
        <v>1</v>
      </c>
      <c r="B205" s="7" t="s">
        <v>26</v>
      </c>
      <c r="C205" s="2" t="s">
        <v>125</v>
      </c>
      <c r="D205" s="1" t="s">
        <v>12</v>
      </c>
      <c r="E205" s="1" t="s">
        <v>100</v>
      </c>
      <c r="F205" s="1">
        <v>9</v>
      </c>
      <c r="G205" s="1" t="s">
        <v>463</v>
      </c>
    </row>
    <row r="206" spans="1:7" ht="31.5" customHeight="1">
      <c r="A206" s="1">
        <v>2</v>
      </c>
      <c r="B206" s="7" t="s">
        <v>29</v>
      </c>
      <c r="C206" s="2" t="s">
        <v>420</v>
      </c>
      <c r="D206" s="1" t="s">
        <v>415</v>
      </c>
      <c r="E206" s="1" t="s">
        <v>449</v>
      </c>
      <c r="F206" s="1">
        <v>86</v>
      </c>
      <c r="G206" s="1" t="s">
        <v>463</v>
      </c>
    </row>
    <row r="207" spans="1:7" ht="46.5" customHeight="1">
      <c r="A207" s="1">
        <v>3</v>
      </c>
      <c r="B207" s="7" t="s">
        <v>30</v>
      </c>
      <c r="C207" s="2" t="s">
        <v>421</v>
      </c>
      <c r="D207" s="1" t="s">
        <v>59</v>
      </c>
      <c r="E207" s="1" t="s">
        <v>100</v>
      </c>
      <c r="F207" s="8">
        <v>55</v>
      </c>
      <c r="G207" s="1" t="s">
        <v>463</v>
      </c>
    </row>
    <row r="208" spans="1:7">
      <c r="A208" s="57" t="s">
        <v>199</v>
      </c>
      <c r="B208" s="57"/>
      <c r="C208" s="57"/>
      <c r="D208" s="57"/>
      <c r="E208" s="57"/>
      <c r="F208" s="57"/>
      <c r="G208" s="57"/>
    </row>
    <row r="209" spans="1:7">
      <c r="A209" s="71" t="s">
        <v>202</v>
      </c>
      <c r="B209" s="71"/>
      <c r="C209" s="71"/>
      <c r="D209" s="71"/>
      <c r="E209" s="71"/>
      <c r="F209" s="71"/>
      <c r="G209" s="71"/>
    </row>
    <row r="210" spans="1:7" ht="30.75" customHeight="1">
      <c r="A210" s="1">
        <v>4</v>
      </c>
      <c r="B210" s="7" t="s">
        <v>380</v>
      </c>
      <c r="C210" s="2" t="s">
        <v>118</v>
      </c>
      <c r="D210" s="40" t="s">
        <v>540</v>
      </c>
      <c r="E210" s="1" t="s">
        <v>383</v>
      </c>
      <c r="F210" s="1">
        <v>9</v>
      </c>
      <c r="G210" s="3" t="s">
        <v>463</v>
      </c>
    </row>
    <row r="211" spans="1:7" ht="32.25" customHeight="1">
      <c r="A211" s="1">
        <v>5</v>
      </c>
      <c r="B211" s="7" t="s">
        <v>382</v>
      </c>
      <c r="C211" s="2" t="s">
        <v>381</v>
      </c>
      <c r="D211" s="40" t="s">
        <v>56</v>
      </c>
      <c r="E211" s="1" t="s">
        <v>100</v>
      </c>
      <c r="F211" s="1">
        <v>12</v>
      </c>
      <c r="G211" s="1" t="s">
        <v>463</v>
      </c>
    </row>
    <row r="212" spans="1:7" ht="45.75" customHeight="1">
      <c r="A212" s="1">
        <v>6</v>
      </c>
      <c r="B212" s="7" t="s">
        <v>384</v>
      </c>
      <c r="C212" s="2" t="s">
        <v>385</v>
      </c>
      <c r="D212" s="40" t="s">
        <v>56</v>
      </c>
      <c r="E212" s="1" t="s">
        <v>100</v>
      </c>
      <c r="F212" s="1">
        <v>11</v>
      </c>
      <c r="G212" s="3" t="s">
        <v>463</v>
      </c>
    </row>
    <row r="213" spans="1:7" ht="33" customHeight="1">
      <c r="A213" s="1">
        <v>7</v>
      </c>
      <c r="B213" s="7" t="s">
        <v>386</v>
      </c>
      <c r="C213" s="2" t="s">
        <v>387</v>
      </c>
      <c r="D213" s="40" t="s">
        <v>12</v>
      </c>
      <c r="E213" s="1" t="s">
        <v>383</v>
      </c>
      <c r="F213" s="1">
        <v>13</v>
      </c>
      <c r="G213" s="3" t="s">
        <v>463</v>
      </c>
    </row>
    <row r="214" spans="1:7" ht="31.5" customHeight="1">
      <c r="A214" s="1">
        <v>8</v>
      </c>
      <c r="B214" s="7" t="s">
        <v>388</v>
      </c>
      <c r="C214" s="2" t="s">
        <v>441</v>
      </c>
      <c r="D214" s="40" t="s">
        <v>12</v>
      </c>
      <c r="E214" s="1" t="s">
        <v>204</v>
      </c>
      <c r="F214" s="1">
        <v>11</v>
      </c>
      <c r="G214" s="3" t="s">
        <v>463</v>
      </c>
    </row>
    <row r="215" spans="1:7" ht="31.5" customHeight="1">
      <c r="A215" s="1">
        <v>9</v>
      </c>
      <c r="B215" s="7" t="s">
        <v>389</v>
      </c>
      <c r="C215" s="2" t="s">
        <v>442</v>
      </c>
      <c r="D215" s="40" t="s">
        <v>16</v>
      </c>
      <c r="E215" s="1" t="s">
        <v>204</v>
      </c>
      <c r="F215" s="1">
        <v>8</v>
      </c>
      <c r="G215" s="3" t="s">
        <v>463</v>
      </c>
    </row>
    <row r="216" spans="1:7" ht="31.5" customHeight="1">
      <c r="A216" s="1">
        <v>10</v>
      </c>
      <c r="B216" s="7" t="s">
        <v>390</v>
      </c>
      <c r="C216" s="2" t="s">
        <v>443</v>
      </c>
      <c r="D216" s="40" t="s">
        <v>12</v>
      </c>
      <c r="E216" s="1" t="s">
        <v>204</v>
      </c>
      <c r="F216" s="1">
        <v>9</v>
      </c>
      <c r="G216" s="3" t="s">
        <v>463</v>
      </c>
    </row>
    <row r="217" spans="1:7" ht="33.75" customHeight="1">
      <c r="A217" s="1">
        <v>11</v>
      </c>
      <c r="B217" s="7" t="s">
        <v>391</v>
      </c>
      <c r="C217" s="2" t="s">
        <v>392</v>
      </c>
      <c r="D217" s="40" t="s">
        <v>19</v>
      </c>
      <c r="E217" s="1" t="s">
        <v>100</v>
      </c>
      <c r="F217" s="1">
        <v>4</v>
      </c>
      <c r="G217" s="3" t="s">
        <v>463</v>
      </c>
    </row>
    <row r="218" spans="1:7">
      <c r="A218" s="53" t="s">
        <v>203</v>
      </c>
      <c r="B218" s="53"/>
      <c r="C218" s="53"/>
      <c r="D218" s="53"/>
      <c r="E218" s="53"/>
      <c r="F218" s="53"/>
      <c r="G218" s="53"/>
    </row>
    <row r="219" spans="1:7" ht="31.5" customHeight="1">
      <c r="A219" s="1">
        <v>12</v>
      </c>
      <c r="B219" s="7" t="s">
        <v>227</v>
      </c>
      <c r="C219" s="2" t="s">
        <v>120</v>
      </c>
      <c r="D219" s="1" t="s">
        <v>60</v>
      </c>
      <c r="E219" s="1" t="s">
        <v>28</v>
      </c>
      <c r="F219" s="1">
        <v>11</v>
      </c>
      <c r="G219" s="3" t="s">
        <v>463</v>
      </c>
    </row>
    <row r="220" spans="1:7" ht="30" customHeight="1">
      <c r="A220" s="1">
        <v>13</v>
      </c>
      <c r="B220" s="7" t="s">
        <v>228</v>
      </c>
      <c r="C220" s="2" t="s">
        <v>119</v>
      </c>
      <c r="D220" s="1" t="s">
        <v>9</v>
      </c>
      <c r="E220" s="1" t="s">
        <v>28</v>
      </c>
      <c r="F220" s="1">
        <v>11</v>
      </c>
      <c r="G220" s="3" t="s">
        <v>463</v>
      </c>
    </row>
    <row r="221" spans="1:7" ht="30" customHeight="1">
      <c r="A221" s="1">
        <v>14</v>
      </c>
      <c r="B221" s="7" t="s">
        <v>459</v>
      </c>
      <c r="C221" s="2" t="s">
        <v>432</v>
      </c>
      <c r="D221" s="1" t="s">
        <v>20</v>
      </c>
      <c r="E221" s="1" t="s">
        <v>431</v>
      </c>
      <c r="F221" s="1">
        <v>11</v>
      </c>
      <c r="G221" s="3" t="s">
        <v>463</v>
      </c>
    </row>
    <row r="222" spans="1:7">
      <c r="A222" s="53" t="s">
        <v>93</v>
      </c>
      <c r="B222" s="53"/>
      <c r="C222" s="53"/>
      <c r="D222" s="53"/>
      <c r="E222" s="53"/>
      <c r="F222" s="53"/>
      <c r="G222" s="53"/>
    </row>
    <row r="223" spans="1:7" ht="33" customHeight="1">
      <c r="A223" s="1">
        <v>15</v>
      </c>
      <c r="B223" s="7" t="s">
        <v>81</v>
      </c>
      <c r="C223" s="2" t="s">
        <v>97</v>
      </c>
      <c r="D223" s="1" t="s">
        <v>12</v>
      </c>
      <c r="E223" s="1" t="s">
        <v>28</v>
      </c>
      <c r="F223" s="1">
        <v>3</v>
      </c>
      <c r="G223" s="3" t="s">
        <v>463</v>
      </c>
    </row>
    <row r="224" spans="1:7" ht="16.5" customHeight="1">
      <c r="A224" s="53" t="s">
        <v>531</v>
      </c>
      <c r="B224" s="53"/>
      <c r="C224" s="53"/>
      <c r="D224" s="53"/>
      <c r="E224" s="53"/>
      <c r="F224" s="53"/>
      <c r="G224" s="53"/>
    </row>
    <row r="225" spans="1:7" ht="28.2" customHeight="1">
      <c r="A225" s="1">
        <v>16</v>
      </c>
      <c r="B225" s="7" t="s">
        <v>106</v>
      </c>
      <c r="C225" s="2" t="s">
        <v>61</v>
      </c>
      <c r="D225" s="1" t="s">
        <v>16</v>
      </c>
      <c r="E225" s="1" t="s">
        <v>204</v>
      </c>
      <c r="F225" s="36">
        <v>18</v>
      </c>
      <c r="G225" s="3" t="s">
        <v>463</v>
      </c>
    </row>
    <row r="226" spans="1:7">
      <c r="A226" s="53" t="s">
        <v>201</v>
      </c>
      <c r="B226" s="53"/>
      <c r="C226" s="53"/>
      <c r="D226" s="53"/>
      <c r="E226" s="53"/>
      <c r="F226" s="53"/>
      <c r="G226" s="53"/>
    </row>
    <row r="227" spans="1:7" ht="33" customHeight="1">
      <c r="A227" s="1">
        <v>17</v>
      </c>
      <c r="B227" s="7" t="s">
        <v>393</v>
      </c>
      <c r="C227" s="2" t="s">
        <v>120</v>
      </c>
      <c r="D227" s="1" t="s">
        <v>56</v>
      </c>
      <c r="E227" s="1" t="s">
        <v>28</v>
      </c>
      <c r="F227" s="1">
        <v>11</v>
      </c>
      <c r="G227" s="3" t="s">
        <v>463</v>
      </c>
    </row>
    <row r="228" spans="1:7" ht="33" customHeight="1">
      <c r="A228" s="1">
        <v>18</v>
      </c>
      <c r="B228" s="7" t="s">
        <v>514</v>
      </c>
      <c r="C228" s="2" t="s">
        <v>450</v>
      </c>
      <c r="D228" s="1" t="s">
        <v>12</v>
      </c>
      <c r="E228" s="1" t="s">
        <v>28</v>
      </c>
      <c r="F228" s="1">
        <v>11</v>
      </c>
      <c r="G228" s="3" t="s">
        <v>463</v>
      </c>
    </row>
    <row r="229" spans="1:7">
      <c r="A229" s="53" t="s">
        <v>212</v>
      </c>
      <c r="B229" s="53"/>
      <c r="C229" s="53"/>
      <c r="D229" s="53"/>
      <c r="E229" s="53"/>
      <c r="F229" s="53"/>
      <c r="G229" s="53"/>
    </row>
    <row r="230" spans="1:7" ht="27" customHeight="1">
      <c r="A230" s="1">
        <v>19</v>
      </c>
      <c r="B230" s="5" t="s">
        <v>229</v>
      </c>
      <c r="C230" s="41" t="s">
        <v>238</v>
      </c>
      <c r="D230" s="1" t="s">
        <v>12</v>
      </c>
      <c r="E230" s="1" t="s">
        <v>100</v>
      </c>
      <c r="F230" s="36">
        <v>5</v>
      </c>
      <c r="G230" s="3" t="s">
        <v>463</v>
      </c>
    </row>
    <row r="231" spans="1:7">
      <c r="A231" s="53" t="s">
        <v>214</v>
      </c>
      <c r="B231" s="53"/>
      <c r="C231" s="53"/>
      <c r="D231" s="53"/>
      <c r="E231" s="53"/>
      <c r="F231" s="53"/>
      <c r="G231" s="53"/>
    </row>
    <row r="232" spans="1:7" ht="31.5" customHeight="1">
      <c r="A232" s="1">
        <v>20</v>
      </c>
      <c r="B232" s="5" t="s">
        <v>82</v>
      </c>
      <c r="C232" s="46" t="s">
        <v>527</v>
      </c>
      <c r="D232" s="47" t="s">
        <v>17</v>
      </c>
      <c r="E232" s="1" t="s">
        <v>100</v>
      </c>
      <c r="F232" s="36">
        <v>14</v>
      </c>
      <c r="G232" s="3" t="s">
        <v>463</v>
      </c>
    </row>
    <row r="233" spans="1:7" ht="31.5" customHeight="1">
      <c r="A233" s="1">
        <v>21</v>
      </c>
      <c r="B233" s="5" t="s">
        <v>394</v>
      </c>
      <c r="C233" s="41" t="s">
        <v>103</v>
      </c>
      <c r="D233" s="1" t="s">
        <v>12</v>
      </c>
      <c r="E233" s="1" t="s">
        <v>100</v>
      </c>
      <c r="F233" s="36">
        <v>22</v>
      </c>
      <c r="G233" s="3" t="s">
        <v>464</v>
      </c>
    </row>
    <row r="234" spans="1:7" ht="35.25" customHeight="1">
      <c r="A234" s="1">
        <v>22</v>
      </c>
      <c r="B234" s="5" t="s">
        <v>395</v>
      </c>
      <c r="C234" s="41" t="s">
        <v>101</v>
      </c>
      <c r="D234" s="1" t="s">
        <v>19</v>
      </c>
      <c r="E234" s="1" t="s">
        <v>102</v>
      </c>
      <c r="F234" s="36">
        <v>11</v>
      </c>
      <c r="G234" s="3" t="s">
        <v>463</v>
      </c>
    </row>
    <row r="235" spans="1:7" ht="33" customHeight="1">
      <c r="A235" s="1">
        <v>23</v>
      </c>
      <c r="B235" s="5" t="s">
        <v>396</v>
      </c>
      <c r="C235" s="41" t="s">
        <v>397</v>
      </c>
      <c r="D235" s="1" t="s">
        <v>20</v>
      </c>
      <c r="E235" s="1" t="s">
        <v>104</v>
      </c>
      <c r="F235" s="36">
        <v>14</v>
      </c>
      <c r="G235" s="3" t="s">
        <v>463</v>
      </c>
    </row>
    <row r="236" spans="1:7">
      <c r="A236" s="53" t="s">
        <v>215</v>
      </c>
      <c r="B236" s="53"/>
      <c r="C236" s="53"/>
      <c r="D236" s="53"/>
      <c r="E236" s="53"/>
      <c r="F236" s="53"/>
      <c r="G236" s="53"/>
    </row>
    <row r="237" spans="1:7" ht="27.6" customHeight="1">
      <c r="A237" s="1">
        <v>24</v>
      </c>
      <c r="B237" s="5" t="s">
        <v>83</v>
      </c>
      <c r="C237" s="2" t="s">
        <v>398</v>
      </c>
      <c r="D237" s="1" t="s">
        <v>20</v>
      </c>
      <c r="E237" s="1" t="s">
        <v>100</v>
      </c>
      <c r="F237" s="1">
        <v>10</v>
      </c>
      <c r="G237" s="3" t="s">
        <v>464</v>
      </c>
    </row>
    <row r="238" spans="1:7">
      <c r="A238" s="53" t="s">
        <v>216</v>
      </c>
      <c r="B238" s="53"/>
      <c r="C238" s="53"/>
      <c r="D238" s="53"/>
      <c r="E238" s="53"/>
      <c r="F238" s="53"/>
      <c r="G238" s="53"/>
    </row>
    <row r="239" spans="1:7" ht="27.75" customHeight="1">
      <c r="A239" s="1">
        <v>25</v>
      </c>
      <c r="B239" s="7" t="s">
        <v>84</v>
      </c>
      <c r="C239" s="42" t="s">
        <v>513</v>
      </c>
      <c r="D239" s="39" t="s">
        <v>27</v>
      </c>
      <c r="E239" s="1" t="s">
        <v>100</v>
      </c>
      <c r="F239" s="39">
        <v>6</v>
      </c>
      <c r="G239" s="3" t="s">
        <v>463</v>
      </c>
    </row>
    <row r="240" spans="1:7" ht="28.5" customHeight="1">
      <c r="A240" s="1">
        <v>26</v>
      </c>
      <c r="B240" s="7" t="s">
        <v>107</v>
      </c>
      <c r="C240" s="41" t="s">
        <v>62</v>
      </c>
      <c r="D240" s="1" t="s">
        <v>16</v>
      </c>
      <c r="E240" s="1" t="s">
        <v>100</v>
      </c>
      <c r="F240" s="36">
        <v>6</v>
      </c>
      <c r="G240" s="3" t="s">
        <v>463</v>
      </c>
    </row>
    <row r="241" spans="1:7" ht="28.5" customHeight="1">
      <c r="A241" s="1">
        <v>27</v>
      </c>
      <c r="B241" s="7" t="s">
        <v>399</v>
      </c>
      <c r="C241" s="41" t="s">
        <v>117</v>
      </c>
      <c r="D241" s="1" t="s">
        <v>11</v>
      </c>
      <c r="E241" s="1" t="s">
        <v>226</v>
      </c>
      <c r="F241" s="36">
        <v>8</v>
      </c>
      <c r="G241" s="3" t="s">
        <v>463</v>
      </c>
    </row>
    <row r="242" spans="1:7">
      <c r="A242" s="53" t="s">
        <v>217</v>
      </c>
      <c r="B242" s="53"/>
      <c r="C242" s="53"/>
      <c r="D242" s="53"/>
      <c r="E242" s="53"/>
      <c r="F242" s="53"/>
      <c r="G242" s="53"/>
    </row>
    <row r="243" spans="1:7" ht="33" customHeight="1">
      <c r="A243" s="1">
        <v>28</v>
      </c>
      <c r="B243" s="7" t="s">
        <v>85</v>
      </c>
      <c r="C243" s="2" t="s">
        <v>516</v>
      </c>
      <c r="D243" s="1" t="s">
        <v>312</v>
      </c>
      <c r="E243" s="1" t="s">
        <v>100</v>
      </c>
      <c r="F243" s="1">
        <v>11</v>
      </c>
      <c r="G243" s="3" t="s">
        <v>463</v>
      </c>
    </row>
    <row r="244" spans="1:7" ht="32.25" customHeight="1">
      <c r="A244" s="1">
        <v>29</v>
      </c>
      <c r="B244" s="7" t="s">
        <v>515</v>
      </c>
      <c r="C244" s="2" t="s">
        <v>517</v>
      </c>
      <c r="D244" s="1" t="s">
        <v>19</v>
      </c>
      <c r="E244" s="1" t="s">
        <v>100</v>
      </c>
      <c r="F244" s="1">
        <v>11</v>
      </c>
      <c r="G244" s="3" t="s">
        <v>463</v>
      </c>
    </row>
    <row r="245" spans="1:7">
      <c r="A245" s="53" t="s">
        <v>218</v>
      </c>
      <c r="B245" s="53"/>
      <c r="C245" s="53"/>
      <c r="D245" s="53"/>
      <c r="E245" s="53"/>
      <c r="F245" s="53"/>
      <c r="G245" s="53"/>
    </row>
    <row r="246" spans="1:7" ht="29.4" customHeight="1">
      <c r="A246" s="1">
        <v>30</v>
      </c>
      <c r="B246" s="5" t="s">
        <v>108</v>
      </c>
      <c r="C246" s="2" t="s">
        <v>451</v>
      </c>
      <c r="D246" s="1" t="s">
        <v>43</v>
      </c>
      <c r="E246" s="1" t="s">
        <v>226</v>
      </c>
      <c r="F246" s="36">
        <v>7</v>
      </c>
      <c r="G246" s="3" t="s">
        <v>463</v>
      </c>
    </row>
    <row r="247" spans="1:7" ht="33" customHeight="1">
      <c r="A247" s="1">
        <v>31</v>
      </c>
      <c r="B247" s="5" t="s">
        <v>109</v>
      </c>
      <c r="C247" s="2" t="s">
        <v>452</v>
      </c>
      <c r="D247" s="1" t="s">
        <v>16</v>
      </c>
      <c r="E247" s="1" t="s">
        <v>453</v>
      </c>
      <c r="F247" s="36">
        <v>8</v>
      </c>
      <c r="G247" s="3" t="s">
        <v>463</v>
      </c>
    </row>
    <row r="248" spans="1:7" ht="13.95" customHeight="1">
      <c r="A248" s="53" t="s">
        <v>219</v>
      </c>
      <c r="B248" s="53"/>
      <c r="C248" s="53"/>
      <c r="D248" s="53"/>
      <c r="E248" s="53"/>
      <c r="F248" s="53"/>
      <c r="G248" s="53"/>
    </row>
    <row r="249" spans="1:7" ht="27.6" customHeight="1">
      <c r="A249" s="1">
        <v>32</v>
      </c>
      <c r="B249" s="7" t="s">
        <v>86</v>
      </c>
      <c r="C249" s="2" t="s">
        <v>97</v>
      </c>
      <c r="D249" s="1" t="s">
        <v>12</v>
      </c>
      <c r="E249" s="1" t="s">
        <v>100</v>
      </c>
      <c r="F249" s="36">
        <v>10</v>
      </c>
      <c r="G249" s="3" t="s">
        <v>463</v>
      </c>
    </row>
    <row r="250" spans="1:7" ht="16.5" customHeight="1">
      <c r="A250" s="53" t="s">
        <v>220</v>
      </c>
      <c r="B250" s="53"/>
      <c r="C250" s="53"/>
      <c r="D250" s="53"/>
      <c r="E250" s="53"/>
      <c r="F250" s="53"/>
      <c r="G250" s="53"/>
    </row>
    <row r="251" spans="1:7" ht="28.2" customHeight="1">
      <c r="A251" s="1">
        <v>33</v>
      </c>
      <c r="B251" s="5" t="s">
        <v>87</v>
      </c>
      <c r="C251" s="2" t="s">
        <v>213</v>
      </c>
      <c r="D251" s="1" t="s">
        <v>9</v>
      </c>
      <c r="E251" s="1" t="s">
        <v>100</v>
      </c>
      <c r="F251" s="1">
        <v>2</v>
      </c>
      <c r="G251" s="3" t="s">
        <v>463</v>
      </c>
    </row>
    <row r="252" spans="1:7">
      <c r="A252" s="53" t="s">
        <v>221</v>
      </c>
      <c r="B252" s="53"/>
      <c r="C252" s="53"/>
      <c r="D252" s="53"/>
      <c r="E252" s="53"/>
      <c r="F252" s="53"/>
      <c r="G252" s="53"/>
    </row>
    <row r="253" spans="1:7" ht="27.6" customHeight="1">
      <c r="A253" s="1">
        <v>34</v>
      </c>
      <c r="B253" s="5" t="s">
        <v>88</v>
      </c>
      <c r="C253" s="2" t="s">
        <v>97</v>
      </c>
      <c r="D253" s="1" t="s">
        <v>43</v>
      </c>
      <c r="E253" s="1" t="s">
        <v>100</v>
      </c>
      <c r="F253" s="1">
        <v>2</v>
      </c>
      <c r="G253" s="3" t="s">
        <v>463</v>
      </c>
    </row>
    <row r="254" spans="1:7" ht="15" customHeight="1">
      <c r="A254" s="53" t="s">
        <v>205</v>
      </c>
      <c r="B254" s="53"/>
      <c r="C254" s="53"/>
      <c r="D254" s="53"/>
      <c r="E254" s="53"/>
      <c r="F254" s="53"/>
      <c r="G254" s="53"/>
    </row>
    <row r="255" spans="1:7" ht="29.4" customHeight="1">
      <c r="A255" s="1">
        <v>35</v>
      </c>
      <c r="B255" s="7" t="s">
        <v>110</v>
      </c>
      <c r="C255" s="2" t="s">
        <v>414</v>
      </c>
      <c r="D255" s="1" t="s">
        <v>17</v>
      </c>
      <c r="E255" s="8" t="s">
        <v>105</v>
      </c>
      <c r="F255" s="36">
        <v>10</v>
      </c>
      <c r="G255" s="3" t="s">
        <v>463</v>
      </c>
    </row>
    <row r="256" spans="1:7" ht="29.4" customHeight="1">
      <c r="A256" s="1">
        <v>36</v>
      </c>
      <c r="B256" s="7" t="s">
        <v>111</v>
      </c>
      <c r="C256" s="2" t="s">
        <v>401</v>
      </c>
      <c r="D256" s="1" t="s">
        <v>21</v>
      </c>
      <c r="E256" s="1" t="s">
        <v>100</v>
      </c>
      <c r="F256" s="36">
        <v>10</v>
      </c>
      <c r="G256" s="3" t="s">
        <v>463</v>
      </c>
    </row>
    <row r="257" spans="1:8" ht="29.4" customHeight="1">
      <c r="A257" s="1">
        <v>37</v>
      </c>
      <c r="B257" s="7" t="s">
        <v>400</v>
      </c>
      <c r="C257" s="2" t="s">
        <v>126</v>
      </c>
      <c r="D257" s="1" t="s">
        <v>19</v>
      </c>
      <c r="E257" s="1" t="s">
        <v>100</v>
      </c>
      <c r="F257" s="36">
        <v>22</v>
      </c>
      <c r="G257" s="3" t="s">
        <v>464</v>
      </c>
    </row>
    <row r="258" spans="1:8">
      <c r="A258" s="53" t="s">
        <v>402</v>
      </c>
      <c r="B258" s="53"/>
      <c r="C258" s="53"/>
      <c r="D258" s="53"/>
      <c r="E258" s="53"/>
      <c r="F258" s="53"/>
      <c r="G258" s="53"/>
    </row>
    <row r="259" spans="1:8" ht="28.2" customHeight="1">
      <c r="A259" s="1">
        <v>38</v>
      </c>
      <c r="B259" s="7" t="s">
        <v>89</v>
      </c>
      <c r="C259" s="2" t="s">
        <v>538</v>
      </c>
      <c r="D259" s="1" t="s">
        <v>11</v>
      </c>
      <c r="E259" s="1" t="s">
        <v>100</v>
      </c>
      <c r="F259" s="36">
        <v>5</v>
      </c>
      <c r="G259" s="3" t="s">
        <v>463</v>
      </c>
    </row>
    <row r="260" spans="1:8">
      <c r="A260" s="71" t="s">
        <v>403</v>
      </c>
      <c r="B260" s="71"/>
      <c r="C260" s="71"/>
      <c r="D260" s="71"/>
      <c r="E260" s="71"/>
      <c r="F260" s="71"/>
      <c r="G260" s="71"/>
    </row>
    <row r="261" spans="1:8" ht="28.95" customHeight="1">
      <c r="A261" s="1">
        <v>39</v>
      </c>
      <c r="B261" s="7" t="s">
        <v>112</v>
      </c>
      <c r="C261" s="2" t="s">
        <v>116</v>
      </c>
      <c r="D261" s="1" t="s">
        <v>63</v>
      </c>
      <c r="E261" s="1" t="s">
        <v>28</v>
      </c>
      <c r="F261" s="36">
        <v>19</v>
      </c>
      <c r="G261" s="3" t="s">
        <v>463</v>
      </c>
    </row>
    <row r="262" spans="1:8" ht="27.6" customHeight="1">
      <c r="A262" s="1">
        <v>40</v>
      </c>
      <c r="B262" s="7" t="s">
        <v>404</v>
      </c>
      <c r="C262" s="2" t="s">
        <v>115</v>
      </c>
      <c r="D262" s="1" t="s">
        <v>64</v>
      </c>
      <c r="E262" s="1" t="s">
        <v>28</v>
      </c>
      <c r="F262" s="36">
        <v>19</v>
      </c>
      <c r="G262" s="3" t="s">
        <v>463</v>
      </c>
    </row>
    <row r="263" spans="1:8" ht="33" customHeight="1">
      <c r="A263" s="1">
        <v>41</v>
      </c>
      <c r="B263" s="7" t="s">
        <v>405</v>
      </c>
      <c r="C263" s="2" t="s">
        <v>236</v>
      </c>
      <c r="D263" s="19" t="s">
        <v>536</v>
      </c>
      <c r="E263" s="1" t="s">
        <v>28</v>
      </c>
      <c r="F263" s="36">
        <v>15</v>
      </c>
      <c r="G263" s="3" t="s">
        <v>463</v>
      </c>
      <c r="H263" s="49"/>
    </row>
    <row r="264" spans="1:8" ht="12.6" customHeight="1">
      <c r="A264" s="71" t="s">
        <v>406</v>
      </c>
      <c r="B264" s="71"/>
      <c r="C264" s="71"/>
      <c r="D264" s="71"/>
      <c r="E264" s="71"/>
      <c r="F264" s="71"/>
      <c r="G264" s="71"/>
    </row>
    <row r="265" spans="1:8" ht="29.25" customHeight="1">
      <c r="A265" s="1">
        <v>42</v>
      </c>
      <c r="B265" s="5" t="s">
        <v>90</v>
      </c>
      <c r="C265" s="2" t="s">
        <v>97</v>
      </c>
      <c r="D265" s="1" t="s">
        <v>416</v>
      </c>
      <c r="E265" s="1" t="s">
        <v>28</v>
      </c>
      <c r="F265" s="36">
        <v>24</v>
      </c>
      <c r="G265" s="3" t="s">
        <v>463</v>
      </c>
      <c r="H265" s="49"/>
    </row>
    <row r="266" spans="1:8" ht="12.6" customHeight="1">
      <c r="A266" s="71" t="s">
        <v>407</v>
      </c>
      <c r="B266" s="71"/>
      <c r="C266" s="71"/>
      <c r="D266" s="71"/>
      <c r="E266" s="71"/>
      <c r="F266" s="71"/>
      <c r="G266" s="71"/>
    </row>
    <row r="267" spans="1:8" ht="27.75" customHeight="1">
      <c r="A267" s="1">
        <v>43</v>
      </c>
      <c r="B267" s="5" t="s">
        <v>91</v>
      </c>
      <c r="C267" s="2" t="s">
        <v>97</v>
      </c>
      <c r="D267" s="1" t="s">
        <v>46</v>
      </c>
      <c r="E267" s="1" t="s">
        <v>100</v>
      </c>
      <c r="F267" s="36">
        <v>1</v>
      </c>
      <c r="G267" s="1" t="s">
        <v>463</v>
      </c>
    </row>
    <row r="268" spans="1:8" ht="13.2" customHeight="1">
      <c r="A268" s="71" t="s">
        <v>408</v>
      </c>
      <c r="B268" s="71"/>
      <c r="C268" s="71"/>
      <c r="D268" s="71"/>
      <c r="E268" s="71"/>
      <c r="F268" s="71"/>
      <c r="G268" s="71"/>
    </row>
    <row r="269" spans="1:8" ht="34.5" customHeight="1">
      <c r="A269" s="1">
        <v>44</v>
      </c>
      <c r="B269" s="5" t="s">
        <v>92</v>
      </c>
      <c r="C269" s="2" t="s">
        <v>223</v>
      </c>
      <c r="D269" s="1" t="s">
        <v>417</v>
      </c>
      <c r="E269" s="8" t="s">
        <v>105</v>
      </c>
      <c r="F269" s="1">
        <v>25</v>
      </c>
      <c r="G269" s="1" t="s">
        <v>463</v>
      </c>
    </row>
    <row r="270" spans="1:8" ht="39" customHeight="1">
      <c r="A270" s="1">
        <v>45</v>
      </c>
      <c r="B270" s="5" t="s">
        <v>409</v>
      </c>
      <c r="C270" s="2" t="s">
        <v>422</v>
      </c>
      <c r="D270" s="1" t="s">
        <v>21</v>
      </c>
      <c r="E270" s="8" t="s">
        <v>105</v>
      </c>
      <c r="F270" s="1">
        <v>86</v>
      </c>
      <c r="G270" s="1" t="s">
        <v>463</v>
      </c>
    </row>
    <row r="271" spans="1:8" ht="37.5" customHeight="1">
      <c r="A271" s="1">
        <v>46</v>
      </c>
      <c r="B271" s="7" t="s">
        <v>410</v>
      </c>
      <c r="C271" s="2" t="s">
        <v>424</v>
      </c>
      <c r="D271" s="1" t="s">
        <v>9</v>
      </c>
      <c r="E271" s="8" t="s">
        <v>105</v>
      </c>
      <c r="F271" s="1">
        <v>18</v>
      </c>
      <c r="G271" s="1" t="s">
        <v>463</v>
      </c>
    </row>
    <row r="272" spans="1:8" ht="49.5" customHeight="1">
      <c r="A272" s="1">
        <v>47</v>
      </c>
      <c r="B272" s="5" t="s">
        <v>412</v>
      </c>
      <c r="C272" s="2" t="s">
        <v>423</v>
      </c>
      <c r="D272" s="8" t="s">
        <v>11</v>
      </c>
      <c r="E272" s="8" t="s">
        <v>105</v>
      </c>
      <c r="F272" s="8">
        <v>55</v>
      </c>
      <c r="G272" s="1" t="s">
        <v>463</v>
      </c>
    </row>
    <row r="273" spans="1:7" ht="34.5" customHeight="1">
      <c r="A273" s="1">
        <v>48</v>
      </c>
      <c r="B273" s="5" t="s">
        <v>455</v>
      </c>
      <c r="C273" s="2" t="s">
        <v>525</v>
      </c>
      <c r="D273" s="1" t="s">
        <v>11</v>
      </c>
      <c r="E273" s="8" t="s">
        <v>454</v>
      </c>
      <c r="F273" s="1">
        <v>6</v>
      </c>
      <c r="G273" s="1" t="s">
        <v>463</v>
      </c>
    </row>
    <row r="274" spans="1:7" ht="27.6">
      <c r="A274" s="24"/>
      <c r="B274" s="25"/>
      <c r="C274" s="37" t="s">
        <v>77</v>
      </c>
      <c r="D274" s="3">
        <v>48</v>
      </c>
      <c r="E274" s="37" t="s">
        <v>78</v>
      </c>
      <c r="F274" s="3">
        <f>SUM(F205:F273)</f>
        <v>765</v>
      </c>
      <c r="G274" s="17"/>
    </row>
    <row r="275" spans="1:7" ht="29.4" customHeight="1">
      <c r="A275" s="24"/>
      <c r="B275" s="25"/>
      <c r="C275" s="2" t="s">
        <v>114</v>
      </c>
      <c r="D275" s="1">
        <v>50</v>
      </c>
      <c r="E275" s="2" t="s">
        <v>113</v>
      </c>
      <c r="F275" s="1">
        <f>F274+F201</f>
        <v>796</v>
      </c>
      <c r="G275" s="17"/>
    </row>
    <row r="276" spans="1:7" ht="46.5" customHeight="1">
      <c r="A276" s="24"/>
      <c r="B276" s="25"/>
      <c r="C276" s="28" t="s">
        <v>79</v>
      </c>
      <c r="D276" s="29">
        <f>D191+D275</f>
        <v>178</v>
      </c>
      <c r="E276" s="28" t="s">
        <v>80</v>
      </c>
      <c r="F276" s="30">
        <f>SUM(F191+F275)</f>
        <v>17683</v>
      </c>
      <c r="G276" s="17"/>
    </row>
  </sheetData>
  <mergeCells count="82">
    <mergeCell ref="A268:G268"/>
    <mergeCell ref="A209:G209"/>
    <mergeCell ref="A197:G197"/>
    <mergeCell ref="A260:G260"/>
    <mergeCell ref="A264:G264"/>
    <mergeCell ref="A203:G203"/>
    <mergeCell ref="A204:G204"/>
    <mergeCell ref="A208:G208"/>
    <mergeCell ref="A218:G218"/>
    <mergeCell ref="A222:G222"/>
    <mergeCell ref="A224:G224"/>
    <mergeCell ref="A226:G226"/>
    <mergeCell ref="A229:G229"/>
    <mergeCell ref="A231:G231"/>
    <mergeCell ref="A236:G236"/>
    <mergeCell ref="A238:G238"/>
    <mergeCell ref="A266:G266"/>
    <mergeCell ref="A147:G147"/>
    <mergeCell ref="A70:G70"/>
    <mergeCell ref="A71:G71"/>
    <mergeCell ref="A74:G74"/>
    <mergeCell ref="A80:G80"/>
    <mergeCell ref="A89:G89"/>
    <mergeCell ref="A93:G93"/>
    <mergeCell ref="A98:G98"/>
    <mergeCell ref="A105:G105"/>
    <mergeCell ref="A113:G113"/>
    <mergeCell ref="A118:G118"/>
    <mergeCell ref="A149:G149"/>
    <mergeCell ref="A151:G151"/>
    <mergeCell ref="A254:G254"/>
    <mergeCell ref="A258:G258"/>
    <mergeCell ref="A34:G34"/>
    <mergeCell ref="A50:G50"/>
    <mergeCell ref="A53:G53"/>
    <mergeCell ref="A51:G51"/>
    <mergeCell ref="A193:G193"/>
    <mergeCell ref="A120:G120"/>
    <mergeCell ref="A125:G125"/>
    <mergeCell ref="A128:G128"/>
    <mergeCell ref="A132:G132"/>
    <mergeCell ref="A135:G135"/>
    <mergeCell ref="A163:G163"/>
    <mergeCell ref="A165:G165"/>
    <mergeCell ref="A167:G167"/>
    <mergeCell ref="A140:G140"/>
    <mergeCell ref="A143:G143"/>
    <mergeCell ref="A115:G115"/>
    <mergeCell ref="A11:G11"/>
    <mergeCell ref="A12:G12"/>
    <mergeCell ref="A22:G22"/>
    <mergeCell ref="A26:G26"/>
    <mergeCell ref="C28:G28"/>
    <mergeCell ref="A199:B199"/>
    <mergeCell ref="C199:G199"/>
    <mergeCell ref="A158:G158"/>
    <mergeCell ref="A252:G252"/>
    <mergeCell ref="A176:G176"/>
    <mergeCell ref="A179:G179"/>
    <mergeCell ref="A182:G182"/>
    <mergeCell ref="A188:G188"/>
    <mergeCell ref="A195:G195"/>
    <mergeCell ref="A242:G242"/>
    <mergeCell ref="A245:G245"/>
    <mergeCell ref="A248:G248"/>
    <mergeCell ref="A250:G250"/>
    <mergeCell ref="F1:G1"/>
    <mergeCell ref="F4:G4"/>
    <mergeCell ref="F2:G3"/>
    <mergeCell ref="A154:G154"/>
    <mergeCell ref="A160:G160"/>
    <mergeCell ref="F6:G6"/>
    <mergeCell ref="F7:G7"/>
    <mergeCell ref="F8:G8"/>
    <mergeCell ref="A44:G44"/>
    <mergeCell ref="A64:G64"/>
    <mergeCell ref="A18:G18"/>
    <mergeCell ref="A20:G20"/>
    <mergeCell ref="A15:G15"/>
    <mergeCell ref="B9:G9"/>
    <mergeCell ref="A13:G13"/>
    <mergeCell ref="A10:G10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50" max="16383" man="1"/>
  </rowBreaks>
  <ignoredErrors>
    <ignoredError sqref="B106:B112 B75:B79 B72:B73 B31:B32 B246:B247 B81 B90:B92 B94:B97 B114 B220 B223 B225 B230 B232:B235 B239:B241 B249 B251 B116:B117 B212:B217 B99" twoDigitTextYear="1"/>
    <ignoredError sqref="B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Людмила Полянская</cp:lastModifiedBy>
  <cp:lastPrinted>2019-03-19T08:56:45Z</cp:lastPrinted>
  <dcterms:created xsi:type="dcterms:W3CDTF">2014-11-19T03:45:51Z</dcterms:created>
  <dcterms:modified xsi:type="dcterms:W3CDTF">2019-04-03T09:33:45Z</dcterms:modified>
</cp:coreProperties>
</file>