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90" yWindow="45" windowWidth="19980" windowHeight="9390"/>
  </bookViews>
  <sheets>
    <sheet name="Приложение 2" sheetId="4" r:id="rId1"/>
  </sheets>
  <calcPr calcId="125725"/>
</workbook>
</file>

<file path=xl/calcChain.xml><?xml version="1.0" encoding="utf-8"?>
<calcChain xmlns="http://schemas.openxmlformats.org/spreadsheetml/2006/main">
  <c r="J18" i="4"/>
  <c r="J17"/>
  <c r="J16"/>
  <c r="J15"/>
  <c r="H20"/>
  <c r="I15"/>
  <c r="I20" s="1"/>
  <c r="H15"/>
  <c r="G20"/>
  <c r="J20" s="1"/>
  <c r="G15"/>
  <c r="J11"/>
</calcChain>
</file>

<file path=xl/sharedStrings.xml><?xml version="1.0" encoding="utf-8"?>
<sst xmlns="http://schemas.openxmlformats.org/spreadsheetml/2006/main" count="71" uniqueCount="44">
  <si>
    <t>Перечень мероприятий подпрограммы</t>
  </si>
  <si>
    <t>Цели, задачи, мероприятия подпрограммы</t>
  </si>
  <si>
    <t>Ожидаемый результат от реализации подпрограммного мероприятия (в натуральном выражении)</t>
  </si>
  <si>
    <t>Итого на период</t>
  </si>
  <si>
    <t>Мероприятие 1.1</t>
  </si>
  <si>
    <t>Итого по подпрограмме</t>
  </si>
  <si>
    <t xml:space="preserve">В том числе </t>
  </si>
  <si>
    <t>Наименование главного распорядителя бюджетных средств</t>
  </si>
  <si>
    <t>КЦСР</t>
  </si>
  <si>
    <t>КВСР</t>
  </si>
  <si>
    <t>КФСР</t>
  </si>
  <si>
    <t>КВР</t>
  </si>
  <si>
    <t>Расходы, рублей</t>
  </si>
  <si>
    <t xml:space="preserve">КБК &lt;*&gt; </t>
  </si>
  <si>
    <t>Цель подпрограммы: Эффективное управление и рациональное использование земель на территории ЗАТО Железногорск</t>
  </si>
  <si>
    <t>2020 год</t>
  </si>
  <si>
    <t>2021 год</t>
  </si>
  <si>
    <t>2022 год</t>
  </si>
  <si>
    <t>Организация и проведение работ по землеустройству</t>
  </si>
  <si>
    <t>009</t>
  </si>
  <si>
    <t>0412</t>
  </si>
  <si>
    <t>240</t>
  </si>
  <si>
    <t>Оказание содействия в реализации мероприятий по развитию земельных отношений на территории ЗАТО Железногорск</t>
  </si>
  <si>
    <t>Администрация           ЗАТО г.Железногорск</t>
  </si>
  <si>
    <t>Администрация         ЗАТО г.Железногорск</t>
  </si>
  <si>
    <t xml:space="preserve">Главный распорядитель бюджетных средств </t>
  </si>
  <si>
    <t>1420000020</t>
  </si>
  <si>
    <t>0113</t>
  </si>
  <si>
    <t>110</t>
  </si>
  <si>
    <t>850</t>
  </si>
  <si>
    <t>1420000000</t>
  </si>
  <si>
    <t>х</t>
  </si>
  <si>
    <t>Приложение № 2 к подпрограмме</t>
  </si>
  <si>
    <t>"Развитие земельных отношений на территории ЗАТО Железногорск"</t>
  </si>
  <si>
    <t>вовлечение в хозяйственный оборот  75 га земель, находящихся в муниципальной собственности, и земель, государственная собственность на которые не разграничена</t>
  </si>
  <si>
    <t>Мероприятие 2.1</t>
  </si>
  <si>
    <t>Неналоговые доходы бюджета от арендной платы за землю составят 167,5 млн.руб.</t>
  </si>
  <si>
    <t>Руководитель КУМИ Администрации ЗАТО г. Железногорск</t>
  </si>
  <si>
    <t>Н.В. Дедова</t>
  </si>
  <si>
    <t>Задача 1 : Вовлечение в хозяйственный оборот земельных участков, находящихся в муниципальной собственности, а так же земельных участков, государственная собственность на которые не разграничена</t>
  </si>
  <si>
    <t>Задача 2: Обеспечение эффективной реализации муниципальной функции по управлению и распоряжению земельными ресурсами на территории ЗАТО Железногорск</t>
  </si>
  <si>
    <t>830</t>
  </si>
  <si>
    <t>60 000,00</t>
  </si>
  <si>
    <t>180 000,00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</si>
</sst>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2" fillId="0" borderId="0" xfId="0" applyFont="1"/>
    <xf numFmtId="0" fontId="3" fillId="0" borderId="0" xfId="0" applyFont="1" applyAlignment="1">
      <alignment vertical="center" wrapText="1"/>
    </xf>
    <xf numFmtId="49" fontId="3" fillId="0" borderId="0" xfId="0" applyNumberFormat="1" applyFont="1" applyAlignment="1">
      <alignment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4" fillId="0" borderId="1" xfId="0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/>
    </xf>
    <xf numFmtId="49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top" wrapText="1"/>
    </xf>
    <xf numFmtId="49" fontId="3" fillId="0" borderId="1" xfId="0" applyNumberFormat="1" applyFont="1" applyBorder="1" applyAlignment="1">
      <alignment horizontal="center" vertical="center" wrapText="1"/>
    </xf>
    <xf numFmtId="0" fontId="1" fillId="0" borderId="8" xfId="0" applyFont="1" applyBorder="1" applyAlignment="1">
      <alignment vertical="center" wrapText="1"/>
    </xf>
    <xf numFmtId="0" fontId="1" fillId="0" borderId="9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49" fontId="1" fillId="0" borderId="8" xfId="0" applyNumberFormat="1" applyFont="1" applyBorder="1" applyAlignment="1">
      <alignment vertical="center" wrapText="1"/>
    </xf>
    <xf numFmtId="49" fontId="1" fillId="0" borderId="9" xfId="0" applyNumberFormat="1" applyFont="1" applyBorder="1" applyAlignment="1">
      <alignment vertical="center" wrapText="1"/>
    </xf>
    <xf numFmtId="49" fontId="1" fillId="0" borderId="10" xfId="0" applyNumberFormat="1" applyFont="1" applyBorder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8" xfId="0" applyFont="1" applyBorder="1" applyAlignment="1">
      <alignment horizontal="left" vertical="center" wrapText="1"/>
    </xf>
    <xf numFmtId="0" fontId="1" fillId="0" borderId="9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0" fontId="4" fillId="0" borderId="0" xfId="0" applyFont="1" applyAlignment="1">
      <alignment vertical="center" wrapText="1"/>
    </xf>
    <xf numFmtId="0" fontId="0" fillId="0" borderId="10" xfId="0" applyBorder="1" applyAlignment="1">
      <alignment vertical="center" wrapText="1"/>
    </xf>
    <xf numFmtId="49" fontId="1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33"/>
  <sheetViews>
    <sheetView tabSelected="1" topLeftCell="A4" zoomScaleNormal="100" zoomScaleSheetLayoutView="90" workbookViewId="0">
      <selection activeCell="G13" sqref="G13"/>
    </sheetView>
  </sheetViews>
  <sheetFormatPr defaultColWidth="8.85546875" defaultRowHeight="15"/>
  <cols>
    <col min="1" max="1" width="25.140625" style="2" customWidth="1"/>
    <col min="2" max="2" width="19.5703125" style="2" customWidth="1"/>
    <col min="3" max="3" width="13.42578125" style="2" customWidth="1"/>
    <col min="4" max="6" width="8.140625" style="2" customWidth="1"/>
    <col min="7" max="10" width="16.28515625" style="2" customWidth="1"/>
    <col min="11" max="11" width="39.7109375" style="2" customWidth="1"/>
    <col min="12" max="16384" width="8.85546875" style="2"/>
  </cols>
  <sheetData>
    <row r="1" spans="1:12" s="4" customFormat="1" ht="16.5" customHeight="1">
      <c r="H1" s="17"/>
      <c r="I1" s="17"/>
      <c r="J1" s="17"/>
      <c r="K1" s="19" t="s">
        <v>32</v>
      </c>
    </row>
    <row r="2" spans="1:12" s="4" customFormat="1" ht="39.75" customHeight="1">
      <c r="H2" s="17"/>
      <c r="I2" s="17"/>
      <c r="J2" s="17"/>
      <c r="K2" s="18" t="s">
        <v>33</v>
      </c>
    </row>
    <row r="4" spans="1:12" ht="16.5" customHeight="1">
      <c r="A4" s="35" t="s">
        <v>0</v>
      </c>
      <c r="B4" s="35"/>
      <c r="C4" s="35"/>
      <c r="D4" s="35"/>
      <c r="E4" s="35"/>
      <c r="F4" s="35"/>
      <c r="G4" s="35"/>
      <c r="H4" s="35"/>
      <c r="I4" s="35"/>
      <c r="J4" s="35"/>
      <c r="K4" s="35"/>
    </row>
    <row r="6" spans="1:12">
      <c r="A6" s="36" t="s">
        <v>1</v>
      </c>
      <c r="B6" s="36" t="s">
        <v>7</v>
      </c>
      <c r="C6" s="36" t="s">
        <v>13</v>
      </c>
      <c r="D6" s="36"/>
      <c r="E6" s="36"/>
      <c r="F6" s="36"/>
      <c r="G6" s="37" t="s">
        <v>12</v>
      </c>
      <c r="H6" s="38"/>
      <c r="I6" s="38"/>
      <c r="J6" s="39"/>
      <c r="K6" s="36" t="s">
        <v>2</v>
      </c>
    </row>
    <row r="7" spans="1:12" ht="4.5" customHeight="1">
      <c r="A7" s="36"/>
      <c r="B7" s="36"/>
      <c r="C7" s="36"/>
      <c r="D7" s="36"/>
      <c r="E7" s="36"/>
      <c r="F7" s="36"/>
      <c r="G7" s="40"/>
      <c r="H7" s="41"/>
      <c r="I7" s="41"/>
      <c r="J7" s="42"/>
      <c r="K7" s="36"/>
    </row>
    <row r="8" spans="1:12" ht="65.25" customHeight="1">
      <c r="A8" s="36"/>
      <c r="B8" s="36"/>
      <c r="C8" s="6" t="s">
        <v>8</v>
      </c>
      <c r="D8" s="6" t="s">
        <v>9</v>
      </c>
      <c r="E8" s="6" t="s">
        <v>10</v>
      </c>
      <c r="F8" s="6" t="s">
        <v>11</v>
      </c>
      <c r="G8" s="6" t="s">
        <v>15</v>
      </c>
      <c r="H8" s="6" t="s">
        <v>16</v>
      </c>
      <c r="I8" s="6" t="s">
        <v>17</v>
      </c>
      <c r="J8" s="6" t="s">
        <v>3</v>
      </c>
      <c r="K8" s="36"/>
    </row>
    <row r="9" spans="1:12" ht="15.75">
      <c r="A9" s="31" t="s">
        <v>14</v>
      </c>
      <c r="B9" s="31"/>
      <c r="C9" s="31"/>
      <c r="D9" s="31"/>
      <c r="E9" s="31"/>
      <c r="F9" s="31"/>
      <c r="G9" s="31"/>
      <c r="H9" s="31"/>
      <c r="I9" s="31"/>
      <c r="J9" s="31"/>
      <c r="K9" s="31"/>
    </row>
    <row r="10" spans="1:12" ht="32.25" customHeight="1">
      <c r="A10" s="31" t="s">
        <v>39</v>
      </c>
      <c r="B10" s="31"/>
      <c r="C10" s="31"/>
      <c r="D10" s="31"/>
      <c r="E10" s="31"/>
      <c r="F10" s="31"/>
      <c r="G10" s="31"/>
      <c r="H10" s="31"/>
      <c r="I10" s="31"/>
      <c r="J10" s="31"/>
      <c r="K10" s="31"/>
    </row>
    <row r="11" spans="1:12" ht="15.75">
      <c r="A11" s="7" t="s">
        <v>4</v>
      </c>
      <c r="B11" s="8"/>
      <c r="C11" s="10">
        <v>1420000010</v>
      </c>
      <c r="D11" s="11" t="s">
        <v>19</v>
      </c>
      <c r="E11" s="14" t="s">
        <v>31</v>
      </c>
      <c r="F11" s="14" t="s">
        <v>31</v>
      </c>
      <c r="G11" s="12">
        <v>2721838</v>
      </c>
      <c r="H11" s="12">
        <v>2721838</v>
      </c>
      <c r="I11" s="12">
        <v>2721838</v>
      </c>
      <c r="J11" s="13">
        <f>SUM(G11:I11)</f>
        <v>8165514</v>
      </c>
      <c r="K11" s="6"/>
    </row>
    <row r="12" spans="1:12" ht="41.25" customHeight="1">
      <c r="A12" s="24" t="s">
        <v>18</v>
      </c>
      <c r="B12" s="24" t="s">
        <v>23</v>
      </c>
      <c r="C12" s="10">
        <v>1420000010</v>
      </c>
      <c r="D12" s="11" t="s">
        <v>19</v>
      </c>
      <c r="E12" s="11" t="s">
        <v>20</v>
      </c>
      <c r="F12" s="11" t="s">
        <v>21</v>
      </c>
      <c r="G12" s="44">
        <v>2661838</v>
      </c>
      <c r="H12" s="44">
        <v>2661838</v>
      </c>
      <c r="I12" s="44">
        <v>2661838</v>
      </c>
      <c r="J12" s="44">
        <v>7985514</v>
      </c>
      <c r="K12" s="34" t="s">
        <v>34</v>
      </c>
    </row>
    <row r="13" spans="1:12" s="3" customFormat="1" ht="44.25" customHeight="1">
      <c r="A13" s="33"/>
      <c r="B13" s="33"/>
      <c r="C13" s="10">
        <v>1420000010</v>
      </c>
      <c r="D13" s="11" t="s">
        <v>19</v>
      </c>
      <c r="E13" s="11" t="s">
        <v>20</v>
      </c>
      <c r="F13" s="20" t="s">
        <v>41</v>
      </c>
      <c r="G13" s="43" t="s">
        <v>42</v>
      </c>
      <c r="H13" s="43" t="s">
        <v>42</v>
      </c>
      <c r="I13" s="43" t="s">
        <v>42</v>
      </c>
      <c r="J13" s="43" t="s">
        <v>43</v>
      </c>
      <c r="K13" s="33"/>
    </row>
    <row r="14" spans="1:12" ht="25.5" customHeight="1">
      <c r="A14" s="31" t="s">
        <v>40</v>
      </c>
      <c r="B14" s="31"/>
      <c r="C14" s="31"/>
      <c r="D14" s="31"/>
      <c r="E14" s="31"/>
      <c r="F14" s="31"/>
      <c r="G14" s="31"/>
      <c r="H14" s="31"/>
      <c r="I14" s="31"/>
      <c r="J14" s="31"/>
      <c r="K14" s="31"/>
    </row>
    <row r="15" spans="1:12" ht="15.75">
      <c r="A15" s="7" t="s">
        <v>35</v>
      </c>
      <c r="B15" s="8"/>
      <c r="C15" s="10" t="s">
        <v>26</v>
      </c>
      <c r="D15" s="11" t="s">
        <v>19</v>
      </c>
      <c r="E15" s="14" t="s">
        <v>31</v>
      </c>
      <c r="F15" s="14" t="s">
        <v>31</v>
      </c>
      <c r="G15" s="12">
        <f>SUM(G16:G18)</f>
        <v>12553727</v>
      </c>
      <c r="H15" s="12">
        <f t="shared" ref="H15:I15" si="0">SUM(H16:H18)</f>
        <v>12553727</v>
      </c>
      <c r="I15" s="12">
        <f t="shared" si="0"/>
        <v>12553727</v>
      </c>
      <c r="J15" s="13">
        <f t="shared" ref="J15:J18" si="1">SUM(G15:I15)</f>
        <v>37661181</v>
      </c>
      <c r="K15" s="28" t="s">
        <v>36</v>
      </c>
    </row>
    <row r="16" spans="1:12" ht="23.25" customHeight="1">
      <c r="A16" s="21" t="s">
        <v>22</v>
      </c>
      <c r="B16" s="24" t="s">
        <v>24</v>
      </c>
      <c r="C16" s="10" t="s">
        <v>26</v>
      </c>
      <c r="D16" s="11" t="s">
        <v>19</v>
      </c>
      <c r="E16" s="11" t="s">
        <v>27</v>
      </c>
      <c r="F16" s="11" t="s">
        <v>28</v>
      </c>
      <c r="G16" s="12">
        <v>10622376</v>
      </c>
      <c r="H16" s="12">
        <v>10622376</v>
      </c>
      <c r="I16" s="12">
        <v>10622376</v>
      </c>
      <c r="J16" s="13">
        <f t="shared" si="1"/>
        <v>31867128</v>
      </c>
      <c r="K16" s="29"/>
      <c r="L16" s="5"/>
    </row>
    <row r="17" spans="1:12" ht="23.25" customHeight="1">
      <c r="A17" s="22"/>
      <c r="B17" s="25"/>
      <c r="C17" s="10" t="s">
        <v>26</v>
      </c>
      <c r="D17" s="11" t="s">
        <v>19</v>
      </c>
      <c r="E17" s="11" t="s">
        <v>27</v>
      </c>
      <c r="F17" s="11" t="s">
        <v>21</v>
      </c>
      <c r="G17" s="12">
        <v>1930501</v>
      </c>
      <c r="H17" s="12">
        <v>1930501</v>
      </c>
      <c r="I17" s="12">
        <v>1930501</v>
      </c>
      <c r="J17" s="13">
        <f t="shared" si="1"/>
        <v>5791503</v>
      </c>
      <c r="K17" s="29"/>
      <c r="L17" s="5"/>
    </row>
    <row r="18" spans="1:12" ht="73.5" customHeight="1">
      <c r="A18" s="23"/>
      <c r="B18" s="26"/>
      <c r="C18" s="10" t="s">
        <v>26</v>
      </c>
      <c r="D18" s="11" t="s">
        <v>19</v>
      </c>
      <c r="E18" s="11" t="s">
        <v>27</v>
      </c>
      <c r="F18" s="11" t="s">
        <v>29</v>
      </c>
      <c r="G18" s="12">
        <v>850</v>
      </c>
      <c r="H18" s="12">
        <v>850</v>
      </c>
      <c r="I18" s="12">
        <v>850</v>
      </c>
      <c r="J18" s="13">
        <f t="shared" si="1"/>
        <v>2550</v>
      </c>
      <c r="K18" s="30"/>
      <c r="L18" s="5"/>
    </row>
    <row r="19" spans="1:12" ht="15.75">
      <c r="A19" s="7"/>
      <c r="B19" s="8"/>
      <c r="C19" s="15"/>
      <c r="D19" s="15"/>
      <c r="E19" s="15"/>
      <c r="F19" s="15"/>
      <c r="G19" s="12"/>
      <c r="H19" s="12"/>
      <c r="I19" s="12"/>
      <c r="J19" s="13"/>
      <c r="K19" s="6"/>
    </row>
    <row r="20" spans="1:12" ht="48.75" customHeight="1">
      <c r="A20" s="7" t="s">
        <v>5</v>
      </c>
      <c r="B20" s="9" t="s">
        <v>23</v>
      </c>
      <c r="C20" s="10" t="s">
        <v>30</v>
      </c>
      <c r="D20" s="11" t="s">
        <v>19</v>
      </c>
      <c r="E20" s="14" t="s">
        <v>31</v>
      </c>
      <c r="F20" s="14" t="s">
        <v>31</v>
      </c>
      <c r="G20" s="12">
        <f>G11+G15</f>
        <v>15275565</v>
      </c>
      <c r="H20" s="12">
        <f>H11+H15</f>
        <v>15275565</v>
      </c>
      <c r="I20" s="12">
        <f>I11+I15</f>
        <v>15275565</v>
      </c>
      <c r="J20" s="13">
        <f>SUM(G20:I20)</f>
        <v>45826695</v>
      </c>
      <c r="K20" s="6"/>
    </row>
    <row r="21" spans="1:12" ht="15.75">
      <c r="A21" s="7" t="s">
        <v>6</v>
      </c>
      <c r="B21" s="8"/>
      <c r="C21" s="15"/>
      <c r="D21" s="15"/>
      <c r="E21" s="14"/>
      <c r="F21" s="14"/>
      <c r="G21" s="12"/>
      <c r="H21" s="12"/>
      <c r="I21" s="12"/>
      <c r="J21" s="13"/>
      <c r="K21" s="6"/>
    </row>
    <row r="22" spans="1:12" ht="47.25">
      <c r="A22" s="7" t="s">
        <v>25</v>
      </c>
      <c r="B22" s="9" t="s">
        <v>23</v>
      </c>
      <c r="C22" s="10" t="s">
        <v>30</v>
      </c>
      <c r="D22" s="11" t="s">
        <v>19</v>
      </c>
      <c r="E22" s="14" t="s">
        <v>31</v>
      </c>
      <c r="F22" s="14" t="s">
        <v>31</v>
      </c>
      <c r="G22" s="12">
        <v>15275565</v>
      </c>
      <c r="H22" s="12">
        <v>15275565</v>
      </c>
      <c r="I22" s="12">
        <v>15275565</v>
      </c>
      <c r="J22" s="13">
        <v>45826695</v>
      </c>
      <c r="K22" s="6"/>
    </row>
    <row r="23" spans="1:12" ht="15.75">
      <c r="A23" s="16"/>
      <c r="B23" s="16"/>
      <c r="C23" s="16"/>
      <c r="D23" s="16"/>
      <c r="E23" s="16"/>
      <c r="F23" s="16"/>
      <c r="G23" s="16"/>
      <c r="H23" s="16"/>
      <c r="I23" s="16"/>
      <c r="J23" s="16"/>
      <c r="K23" s="16"/>
    </row>
    <row r="24" spans="1:12" ht="15.75">
      <c r="A24" s="16"/>
      <c r="B24" s="16"/>
      <c r="C24" s="16"/>
      <c r="D24" s="16"/>
      <c r="E24" s="16"/>
      <c r="F24" s="16"/>
      <c r="G24" s="16"/>
      <c r="H24" s="16"/>
      <c r="I24" s="16"/>
      <c r="J24" s="16"/>
      <c r="K24" s="16"/>
    </row>
    <row r="25" spans="1:12" ht="31.5" customHeight="1">
      <c r="A25" s="27" t="s">
        <v>37</v>
      </c>
      <c r="B25" s="32"/>
      <c r="C25" s="16"/>
      <c r="D25" s="16"/>
      <c r="E25" s="16"/>
      <c r="F25" s="16"/>
      <c r="G25" s="27"/>
      <c r="H25" s="27"/>
      <c r="I25" s="16"/>
      <c r="J25" s="16" t="s">
        <v>38</v>
      </c>
      <c r="K25" s="16"/>
    </row>
    <row r="29" spans="1:12">
      <c r="A29" s="1"/>
    </row>
    <row r="30" spans="1:12">
      <c r="A30" s="1"/>
    </row>
    <row r="31" spans="1:12">
      <c r="A31" s="1"/>
    </row>
    <row r="32" spans="1:12">
      <c r="A32" s="1"/>
    </row>
    <row r="33" spans="1:1">
      <c r="A33" s="1"/>
    </row>
  </sheetData>
  <mergeCells count="17">
    <mergeCell ref="A4:K4"/>
    <mergeCell ref="A6:A8"/>
    <mergeCell ref="B6:B8"/>
    <mergeCell ref="C6:F7"/>
    <mergeCell ref="K6:K8"/>
    <mergeCell ref="G6:J7"/>
    <mergeCell ref="A16:A18"/>
    <mergeCell ref="B16:B18"/>
    <mergeCell ref="G25:H25"/>
    <mergeCell ref="K15:K18"/>
    <mergeCell ref="A9:K9"/>
    <mergeCell ref="A10:K10"/>
    <mergeCell ref="A14:K14"/>
    <mergeCell ref="A25:B25"/>
    <mergeCell ref="A12:A13"/>
    <mergeCell ref="B12:B13"/>
    <mergeCell ref="K12:K13"/>
  </mergeCells>
  <printOptions horizontalCentered="1"/>
  <pageMargins left="0.39370078740157483" right="0.39370078740157483" top="0.98425196850393704" bottom="0.39370078740157483" header="0.31496062992125984" footer="0.31496062992125984"/>
  <pageSetup paperSize="9" scale="74" fitToHeight="5" orientation="landscape" r:id="rId1"/>
  <ignoredErrors>
    <ignoredError sqref="D13:E13 C15:C18 D15:D18 E16:E18 F16:F18 C20:D22" numberStoredAsText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Приложение 2</vt:lpstr>
    </vt:vector>
  </TitlesOfParts>
  <Company>Администрация ЗАТО г. Железногорск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nikitina</dc:creator>
  <cp:lastModifiedBy>Zaharova</cp:lastModifiedBy>
  <cp:lastPrinted>2019-11-12T10:16:54Z</cp:lastPrinted>
  <dcterms:created xsi:type="dcterms:W3CDTF">2015-11-06T07:04:19Z</dcterms:created>
  <dcterms:modified xsi:type="dcterms:W3CDTF">2019-11-12T10:17:46Z</dcterms:modified>
</cp:coreProperties>
</file>