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J15" i="4"/>
  <c r="I15"/>
  <c r="H15"/>
  <c r="G15"/>
  <c r="J13"/>
  <c r="I13"/>
  <c r="H13"/>
  <c r="G13"/>
  <c r="H16"/>
  <c r="I16"/>
  <c r="J12"/>
  <c r="G16"/>
  <c r="J11"/>
  <c r="J16" s="1"/>
  <c r="E24" i="10" l="1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<sst xmlns="http://schemas.openxmlformats.org/spreadsheetml/2006/main" count="97" uniqueCount="78">
  <si>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</si>
  <si>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</si>
  <si>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</si>
  <si>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</si>
  <si>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</si>
  <si>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</si>
  <si>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</si>
  <si>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</si>
  <si>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</si>
  <si>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</si>
  <si>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</si>
  <si>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</si>
  <si>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</si>
  <si>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</si>
  <si>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</si>
  <si>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</si>
  <si>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</si>
  <si>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</si>
  <si>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</si>
  <si>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</si>
  <si>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</si>
  <si>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</si>
  <si>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</si>
  <si>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</si>
  <si>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</si>
  <si>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</si>
  <si>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</si>
  <si>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</si>
  <si>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</si>
  <si>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</si>
  <si>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</si>
  <si>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</si>
  <si>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</si>
  <si>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</si>
  <si>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</si>
  <si>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</si>
  <si>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</si>
  <si>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</si>
  <si>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</si>
  <si>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</si>
  <si>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</si>
  <si>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</si>
  <si>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</si>
  <si>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</si>
  <si>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</si>
  <si>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</si>
  <si>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</si>
  <si>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</si>
  <si>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</si>
  <si>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 xml:space="preserve">Перечень мероприятий подпрограммы 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</si>
  <si>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</si>
  <si>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</si>
  <si>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</si>
  <si>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</si>
  <si>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</si>
  <si>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</si>
  <si>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</si>
  <si>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</si>
  <si>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</si>
  <si>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</si>
  <si>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</si>
  <si>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</si>
  <si>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</si>
  <si>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</si>
  <si>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</si>
  <si>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</si>
  <si>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</si>
  <si>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</si>
  <si>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</si>
  <si>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</si>
  <si>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</si>
  <si>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Главный распорядитель бюджетных средств 2</t>
  </si>
  <si>
    <t>Задача 1: Экономия энергоресурсов путем оплаты по фактическому потреблению</t>
  </si>
  <si>
    <t>1.1.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</si>
  <si>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1.2. 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</si>
  <si>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И.о. руководителя УГХ</t>
  </si>
  <si>
    <t>Т.В.Синкина</t>
  </si>
  <si>
    <t>Приложение № 9
к постановлению Администрации ЗАТО г. Железногорск
от 19.03.2020  № 582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</si>
</sst>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4"/>
      <color theme="1"/>
      <name val="Times"/>
      <family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3" t="s">
        <v>13</v>
      </c>
      <c r="H1" s="33"/>
      <c r="I1" s="33"/>
      <c r="J1" s="33"/>
    </row>
    <row r="4" spans="1:10" ht="18" customHeight="1">
      <c r="A4" s="34" t="s">
        <v>16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36" t="s">
        <v>19</v>
      </c>
      <c r="C6" s="36"/>
      <c r="D6" s="36"/>
      <c r="E6" s="36"/>
      <c r="F6" s="36"/>
      <c r="G6" s="36"/>
      <c r="H6" s="36"/>
      <c r="I6" s="36"/>
      <c r="J6" s="36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36" t="s">
        <v>29</v>
      </c>
      <c r="C12" s="36"/>
      <c r="D12" s="36"/>
      <c r="E12" s="36"/>
      <c r="F12" s="36"/>
      <c r="G12" s="36"/>
      <c r="H12" s="36"/>
      <c r="I12" s="36"/>
      <c r="J12" s="36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36" t="s">
        <v>31</v>
      </c>
      <c r="C18" s="36"/>
      <c r="D18" s="36"/>
      <c r="E18" s="36"/>
      <c r="F18" s="36"/>
      <c r="G18" s="36"/>
      <c r="H18" s="36"/>
      <c r="I18" s="36"/>
      <c r="J18" s="36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36" t="s">
        <v>31</v>
      </c>
      <c r="C22" s="36"/>
      <c r="D22" s="36"/>
      <c r="E22" s="36"/>
      <c r="F22" s="36"/>
      <c r="G22" s="36"/>
      <c r="H22" s="36"/>
      <c r="I22" s="36"/>
      <c r="J22" s="36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7" t="s">
        <v>11</v>
      </c>
      <c r="C28" s="37"/>
      <c r="D28" s="37"/>
      <c r="E28" s="13"/>
      <c r="F28" s="13"/>
      <c r="I28" s="35" t="s">
        <v>10</v>
      </c>
      <c r="J28" s="35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topLeftCell="A3" zoomScale="85" zoomScaleNormal="85" workbookViewId="0">
      <selection activeCell="I4" sqref="I4:K4"/>
    </sheetView>
  </sheetViews>
  <sheetFormatPr defaultColWidth="9.140625" defaultRowHeight="15"/>
  <cols>
    <col min="1" max="1" width="38.28515625" style="1" customWidth="1"/>
    <col min="2" max="2" width="22.42578125" style="2" customWidth="1"/>
    <col min="3" max="3" width="12.42578125" style="1" customWidth="1"/>
    <col min="4" max="4" width="8.140625" style="1" customWidth="1"/>
    <col min="5" max="5" width="7.7109375" style="1" customWidth="1"/>
    <col min="6" max="6" width="7.140625" style="1" customWidth="1"/>
    <col min="7" max="7" width="14.28515625" style="1" customWidth="1"/>
    <col min="8" max="8" width="14.7109375" style="1" customWidth="1"/>
    <col min="9" max="9" width="13.42578125" style="1" customWidth="1"/>
    <col min="10" max="10" width="14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41" t="s">
        <v>55</v>
      </c>
      <c r="J1" s="41"/>
      <c r="K1" s="41"/>
    </row>
    <row r="2" spans="1:11" ht="45" hidden="1" customHeight="1">
      <c r="I2" s="42" t="s">
        <v>56</v>
      </c>
      <c r="J2" s="42"/>
      <c r="K2" s="42"/>
    </row>
    <row r="3" spans="1:11" ht="56.25" customHeight="1">
      <c r="A3" s="46"/>
      <c r="B3" s="46"/>
      <c r="C3" s="46"/>
      <c r="I3" s="46" t="s">
        <v>77</v>
      </c>
      <c r="J3" s="46"/>
      <c r="K3" s="46"/>
    </row>
    <row r="4" spans="1:11" ht="66.75" customHeight="1">
      <c r="I4" s="43" t="s">
        <v>45</v>
      </c>
      <c r="J4" s="43"/>
      <c r="K4" s="43"/>
    </row>
    <row r="5" spans="1:11" ht="42.75" customHeight="1">
      <c r="A5" s="44" t="s">
        <v>49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>
      <c r="A6" s="38" t="s">
        <v>46</v>
      </c>
      <c r="B6" s="38" t="s">
        <v>61</v>
      </c>
      <c r="C6" s="38" t="s">
        <v>62</v>
      </c>
      <c r="D6" s="38"/>
      <c r="E6" s="38"/>
      <c r="F6" s="38"/>
      <c r="G6" s="38" t="s">
        <v>63</v>
      </c>
      <c r="H6" s="38"/>
      <c r="I6" s="38"/>
      <c r="J6" s="38"/>
      <c r="K6" s="45" t="s">
        <v>12</v>
      </c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  <c r="K7" s="45"/>
    </row>
    <row r="8" spans="1:11" ht="52.5" customHeight="1">
      <c r="A8" s="38"/>
      <c r="B8" s="38"/>
      <c r="C8" s="18" t="s">
        <v>64</v>
      </c>
      <c r="D8" s="18" t="s">
        <v>65</v>
      </c>
      <c r="E8" s="18" t="s">
        <v>66</v>
      </c>
      <c r="F8" s="18" t="s">
        <v>67</v>
      </c>
      <c r="G8" s="18">
        <v>2020</v>
      </c>
      <c r="H8" s="18">
        <v>2021</v>
      </c>
      <c r="I8" s="18">
        <v>2022</v>
      </c>
      <c r="J8" s="18" t="s">
        <v>0</v>
      </c>
      <c r="K8" s="45"/>
    </row>
    <row r="9" spans="1:11" ht="15.75">
      <c r="A9" s="38" t="s">
        <v>52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15.75">
      <c r="A10" s="38" t="s">
        <v>72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</row>
    <row r="11" spans="1:11" ht="126">
      <c r="A11" s="19" t="s">
        <v>73</v>
      </c>
      <c r="B11" s="20" t="s">
        <v>47</v>
      </c>
      <c r="C11" s="21" t="s">
        <v>50</v>
      </c>
      <c r="D11" s="21" t="s">
        <v>48</v>
      </c>
      <c r="E11" s="21" t="s">
        <v>42</v>
      </c>
      <c r="F11" s="21" t="s">
        <v>58</v>
      </c>
      <c r="G11" s="22">
        <v>1250000</v>
      </c>
      <c r="H11" s="22">
        <v>1250000</v>
      </c>
      <c r="I11" s="22">
        <v>1250000</v>
      </c>
      <c r="J11" s="22">
        <f>I11+H11+G11</f>
        <v>3750000</v>
      </c>
      <c r="K11" s="18" t="s">
        <v>59</v>
      </c>
    </row>
    <row r="12" spans="1:11" ht="97.5" customHeight="1">
      <c r="A12" s="23" t="s">
        <v>74</v>
      </c>
      <c r="B12" s="20" t="s">
        <v>44</v>
      </c>
      <c r="C12" s="24" t="s">
        <v>51</v>
      </c>
      <c r="D12" s="25" t="s">
        <v>43</v>
      </c>
      <c r="E12" s="25" t="s">
        <v>42</v>
      </c>
      <c r="F12" s="25" t="s">
        <v>58</v>
      </c>
      <c r="G12" s="22">
        <v>800000</v>
      </c>
      <c r="H12" s="26">
        <v>800000</v>
      </c>
      <c r="I12" s="26">
        <v>800000</v>
      </c>
      <c r="J12" s="26">
        <f>I12+H12+G12</f>
        <v>2400000</v>
      </c>
      <c r="K12" s="18" t="s">
        <v>57</v>
      </c>
    </row>
    <row r="13" spans="1:11" ht="15.75">
      <c r="A13" s="27" t="s">
        <v>69</v>
      </c>
      <c r="B13" s="20"/>
      <c r="C13" s="24" t="s">
        <v>60</v>
      </c>
      <c r="D13" s="28" t="s">
        <v>28</v>
      </c>
      <c r="E13" s="28" t="s">
        <v>28</v>
      </c>
      <c r="F13" s="29" t="s">
        <v>28</v>
      </c>
      <c r="G13" s="26">
        <f>G12+G11</f>
        <v>2050000</v>
      </c>
      <c r="H13" s="26">
        <f t="shared" ref="H13:J13" si="0">H12+H11</f>
        <v>2050000</v>
      </c>
      <c r="I13" s="26">
        <f t="shared" si="0"/>
        <v>2050000</v>
      </c>
      <c r="J13" s="26">
        <f t="shared" si="0"/>
        <v>6150000</v>
      </c>
      <c r="K13" s="18"/>
    </row>
    <row r="14" spans="1:11" ht="15.75">
      <c r="A14" s="27" t="s">
        <v>68</v>
      </c>
      <c r="B14" s="20"/>
      <c r="C14" s="24"/>
      <c r="D14" s="28"/>
      <c r="E14" s="28"/>
      <c r="F14" s="29"/>
      <c r="G14" s="26"/>
      <c r="H14" s="26"/>
      <c r="I14" s="26"/>
      <c r="J14" s="26"/>
      <c r="K14" s="18"/>
    </row>
    <row r="15" spans="1:11" ht="47.25">
      <c r="A15" s="27" t="s">
        <v>70</v>
      </c>
      <c r="B15" s="20" t="s">
        <v>54</v>
      </c>
      <c r="C15" s="24" t="s">
        <v>60</v>
      </c>
      <c r="D15" s="28">
        <v>9</v>
      </c>
      <c r="E15" s="28" t="s">
        <v>28</v>
      </c>
      <c r="F15" s="29" t="s">
        <v>28</v>
      </c>
      <c r="G15" s="26">
        <f>G12</f>
        <v>800000</v>
      </c>
      <c r="H15" s="26">
        <f t="shared" ref="H15:J15" si="1">H12</f>
        <v>800000</v>
      </c>
      <c r="I15" s="26">
        <f t="shared" si="1"/>
        <v>800000</v>
      </c>
      <c r="J15" s="26">
        <f t="shared" si="1"/>
        <v>2400000</v>
      </c>
      <c r="K15" s="18"/>
    </row>
    <row r="16" spans="1:11" ht="110.25">
      <c r="A16" s="30" t="s">
        <v>71</v>
      </c>
      <c r="B16" s="31" t="s">
        <v>53</v>
      </c>
      <c r="C16" s="24" t="s">
        <v>60</v>
      </c>
      <c r="D16" s="28">
        <v>162</v>
      </c>
      <c r="E16" s="28" t="s">
        <v>28</v>
      </c>
      <c r="F16" s="29" t="s">
        <v>28</v>
      </c>
      <c r="G16" s="26">
        <f>G11</f>
        <v>1250000</v>
      </c>
      <c r="H16" s="26">
        <f t="shared" ref="H16:J16" si="2">H11</f>
        <v>1250000</v>
      </c>
      <c r="I16" s="26">
        <f t="shared" si="2"/>
        <v>1250000</v>
      </c>
      <c r="J16" s="26">
        <f t="shared" si="2"/>
        <v>3750000</v>
      </c>
      <c r="K16" s="32"/>
    </row>
    <row r="17" spans="1:11" ht="15" customHeight="1">
      <c r="A17" s="40"/>
      <c r="B17" s="39"/>
      <c r="C17" s="39"/>
      <c r="D17" s="39"/>
      <c r="E17" s="39"/>
      <c r="F17" s="14"/>
      <c r="G17" s="14"/>
      <c r="H17" s="39"/>
      <c r="I17" s="39"/>
      <c r="J17" s="15"/>
      <c r="K17" s="16"/>
    </row>
    <row r="18" spans="1:11" ht="18.75">
      <c r="A18" s="39" t="s">
        <v>75</v>
      </c>
      <c r="B18" s="39"/>
      <c r="C18" s="15"/>
      <c r="D18" s="15"/>
      <c r="E18" s="15"/>
      <c r="F18" s="15"/>
      <c r="G18" s="15" t="s">
        <v>76</v>
      </c>
      <c r="H18" s="15"/>
      <c r="I18" s="15"/>
      <c r="J18" s="15"/>
      <c r="K18" s="16"/>
    </row>
    <row r="19" spans="1:11" ht="18.75">
      <c r="A19" s="15"/>
      <c r="B19" s="17"/>
      <c r="C19" s="15"/>
      <c r="D19" s="15"/>
      <c r="E19" s="15"/>
      <c r="F19" s="15"/>
      <c r="G19" s="15"/>
      <c r="H19" s="15"/>
      <c r="I19" s="15"/>
      <c r="J19" s="15"/>
      <c r="K19" s="16"/>
    </row>
  </sheetData>
  <mergeCells count="16">
    <mergeCell ref="I1:K1"/>
    <mergeCell ref="I2:K2"/>
    <mergeCell ref="I4:K4"/>
    <mergeCell ref="A5:K5"/>
    <mergeCell ref="K6:K8"/>
    <mergeCell ref="A6:A8"/>
    <mergeCell ref="B6:B8"/>
    <mergeCell ref="C6:F7"/>
    <mergeCell ref="G6:J7"/>
    <mergeCell ref="I3:K3"/>
    <mergeCell ref="A3:C3"/>
    <mergeCell ref="A10:K10"/>
    <mergeCell ref="A18:B18"/>
    <mergeCell ref="A9:K9"/>
    <mergeCell ref="A17:E17"/>
    <mergeCell ref="H17:I17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7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2020-03-17T08:03:48Z</cp:lastPrinted>
  <dcterms:created xsi:type="dcterms:W3CDTF">2013-08-29T03:03:58Z</dcterms:created>
  <dcterms:modified xsi:type="dcterms:W3CDTF">2020-03-20T03:16:24Z</dcterms:modified>
</cp:coreProperties>
</file>