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13" i="1"/>
  <c r="G15"/>
  <c r="H15"/>
  <c r="I13"/>
  <c r="I15" s="1"/>
  <c r="H13"/>
  <c r="J12"/>
  <c r="J13" s="1"/>
  <c r="J10"/>
  <c r="J15" l="1"/>
</calcChain>
</file>

<file path=xl/sharedStrings.xml><?xml version="1.0" encoding="utf-8"?>
<sst xmlns="http://schemas.openxmlformats.org/spreadsheetml/2006/main" count="49" uniqueCount="39">
  <si>
    <t>Итого на период</t>
  </si>
  <si>
    <t>Цель подпрограммы</t>
  </si>
  <si>
    <t>Задача 1</t>
  </si>
  <si>
    <t>Обеспечение устойчивой работы  и развития объектов коммунальной инфраструктуры ЗАТО Железногорск</t>
  </si>
  <si>
    <t>009</t>
  </si>
  <si>
    <t xml:space="preserve">Перечень мероприятий подпрограммы </t>
  </si>
  <si>
    <t>0502</t>
  </si>
  <si>
    <t>Обеспечение надежной работы и  развития  коммунального и энергетического комплекса ЗАТО Железногорск</t>
  </si>
  <si>
    <t>Цели, задачи,мероприятия подпрограммы</t>
  </si>
  <si>
    <t>Итого по подпрограмме</t>
  </si>
  <si>
    <t>Администрация ЗАТО г.Железногорск</t>
  </si>
  <si>
    <t>Задача 2</t>
  </si>
  <si>
    <t>Обеспечение устойчивой работы  и развития объектов энергетического комплекса  ЗАТО Железногорск</t>
  </si>
  <si>
    <t xml:space="preserve">Приложение № 2                                                                                    к постановлению Администарции                                                                  ЗАТО г. Железногорск                                                 от ___________№ ________                                             </t>
  </si>
  <si>
    <t>Снижение уровня износа коммунальной инфраструктуры за счет замены  1  км водопроводных  магистральных сетей, замены 0,5 км тепловых сетей</t>
  </si>
  <si>
    <t>х</t>
  </si>
  <si>
    <t>240</t>
  </si>
  <si>
    <t>Наименование главного распорядителя бюджетных средств</t>
  </si>
  <si>
    <t>КБК</t>
  </si>
  <si>
    <t>КЦСР</t>
  </si>
  <si>
    <t>КВСР</t>
  </si>
  <si>
    <t>КФСР</t>
  </si>
  <si>
    <t>КВР</t>
  </si>
  <si>
    <t>Расходы, рублей</t>
  </si>
  <si>
    <t>0410000000</t>
  </si>
  <si>
    <t>в том числе</t>
  </si>
  <si>
    <t>Главный распорядитель бюджетных средств 1</t>
  </si>
  <si>
    <t>04100S5750</t>
  </si>
  <si>
    <t xml:space="preserve"> обеспечение надежного и качественного электроснабжения потребителей ЗАТО Железногорск</t>
  </si>
  <si>
    <t xml:space="preserve"> Администрация ЗАТО г.Железногорск</t>
  </si>
  <si>
    <t>04100S5710</t>
  </si>
  <si>
    <t>Руководитель УГХ</t>
  </si>
  <si>
    <t>А.Ф.Тельманова</t>
  </si>
  <si>
    <t>0505</t>
  </si>
  <si>
    <t>Ожидаемый результат от реализации подпрограммного мероприятия ( в натуральном выражении)</t>
  </si>
  <si>
    <t xml:space="preserve">Приложение № 2                                                                          к подпрограмме № 1 "Модернизация и капитальный ремонт объектов  коммунальной инфраструктуры и энергетического комплекса ЗАТО Железногорск" </t>
  </si>
  <si>
    <t>1.1. Расходы по капитальному ремонту, реконструкции находящихся в муниципальной собственности объектов коммунальной инфрастуктуры,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</si>
  <si>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2.1. Расходы на строительство, и (или) реконструкцию, и (или) ремонт объектов электроснабжения, водоснабжения, находящихся в собственности муниципальных образований, для обеспечения подключения некоммерческих товариществ к источникам электроснабжения, водоснабжения</t>
  </si>
  <si>
    <t>Приложение № 3
к постановлению Администрации ЗАТО Железногорск
от 09.10.2020  № 1846</t>
  </si>
</sst>
</file>

<file path=xl/styles.xml><?xml version="1.0" encoding="utf-8"?>
<styleSheet xmlns="http://schemas.openxmlformats.org/spreadsheetml/2006/main">
  <numFmts count="2">
    <numFmt numFmtId="164" formatCode="#,##0.00_ ;\-#,##0.00\ "/>
    <numFmt numFmtId="165" formatCode="?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 Cyr"/>
      <family val="2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9" fontId="4" fillId="0" borderId="7">
      <alignment horizontal="left" vertical="top" wrapText="1"/>
    </xf>
  </cellStyleXfs>
  <cellXfs count="4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49" fontId="3" fillId="2" borderId="1" xfId="0" applyNumberFormat="1" applyFont="1" applyFill="1" applyBorder="1" applyAlignment="1">
      <alignment horizontal="left" vertical="center" wrapText="1"/>
    </xf>
    <xf numFmtId="49" fontId="3" fillId="0" borderId="7" xfId="1" applyNumberFormat="1" applyFont="1" applyAlignment="1" applyProtection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9" fontId="3" fillId="0" borderId="7" xfId="1" applyNumberFormat="1" applyFont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49" fontId="2" fillId="0" borderId="8" xfId="0" applyNumberFormat="1" applyFont="1" applyBorder="1" applyAlignment="1">
      <alignment horizontal="center" vertical="center"/>
    </xf>
    <xf numFmtId="0" fontId="5" fillId="0" borderId="7" xfId="1" applyNumberFormat="1" applyFont="1" applyAlignment="1" applyProtection="1">
      <alignment horizontal="justify" vertical="center" wrapText="1"/>
      <protection locked="0"/>
    </xf>
    <xf numFmtId="4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5" fontId="6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3" fillId="0" borderId="2" xfId="0" applyFont="1" applyBorder="1" applyAlignment="1">
      <alignment horizontal="justify" wrapText="1"/>
    </xf>
    <xf numFmtId="49" fontId="3" fillId="0" borderId="2" xfId="0" applyNumberFormat="1" applyFont="1" applyBorder="1" applyAlignment="1">
      <alignment horizontal="justify" vertical="center" wrapText="1"/>
    </xf>
    <xf numFmtId="49" fontId="2" fillId="0" borderId="3" xfId="0" applyNumberFormat="1" applyFont="1" applyBorder="1" applyAlignment="1">
      <alignment vertical="center" wrapText="1"/>
    </xf>
    <xf numFmtId="49" fontId="2" fillId="0" borderId="4" xfId="0" applyNumberFormat="1" applyFont="1" applyBorder="1" applyAlignment="1">
      <alignment vertical="center" wrapText="1"/>
    </xf>
    <xf numFmtId="0" fontId="6" fillId="0" borderId="0" xfId="0" applyFont="1" applyAlignment="1">
      <alignment horizontal="left" wrapText="1"/>
    </xf>
  </cellXfs>
  <cellStyles count="2">
    <cellStyle name="xl38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5"/>
  <sheetViews>
    <sheetView tabSelected="1" view="pageBreakPreview" topLeftCell="A2" zoomScaleNormal="100" zoomScaleSheetLayoutView="100" workbookViewId="0">
      <selection activeCell="I3" sqref="I3:K3"/>
    </sheetView>
  </sheetViews>
  <sheetFormatPr defaultRowHeight="15"/>
  <cols>
    <col min="1" max="1" width="43.5703125" customWidth="1"/>
    <col min="2" max="2" width="15.28515625" customWidth="1"/>
    <col min="3" max="3" width="12.28515625" style="15" customWidth="1"/>
    <col min="4" max="4" width="7" style="15" customWidth="1"/>
    <col min="5" max="5" width="7.28515625" style="15" customWidth="1"/>
    <col min="6" max="6" width="7" style="15" customWidth="1"/>
    <col min="7" max="7" width="12.7109375" style="15" customWidth="1"/>
    <col min="8" max="8" width="12.42578125" style="15" customWidth="1"/>
    <col min="9" max="9" width="12.5703125" style="15" bestFit="1" customWidth="1"/>
    <col min="10" max="10" width="13.5703125" style="15" customWidth="1"/>
    <col min="11" max="11" width="29" customWidth="1"/>
  </cols>
  <sheetData>
    <row r="1" spans="1:21" ht="79.5" hidden="1" customHeight="1">
      <c r="I1" s="27" t="s">
        <v>13</v>
      </c>
      <c r="J1" s="27"/>
      <c r="K1" s="27"/>
    </row>
    <row r="2" spans="1:21" ht="57.75" customHeight="1">
      <c r="I2" s="41" t="s">
        <v>38</v>
      </c>
      <c r="J2" s="41"/>
      <c r="K2" s="41"/>
    </row>
    <row r="3" spans="1:21" ht="91.5" customHeight="1">
      <c r="A3" s="24"/>
      <c r="B3" s="24"/>
      <c r="C3" s="25"/>
      <c r="D3" s="25"/>
      <c r="E3" s="25"/>
      <c r="F3" s="25"/>
      <c r="G3" s="25"/>
      <c r="H3" s="25"/>
      <c r="I3" s="29" t="s">
        <v>35</v>
      </c>
      <c r="J3" s="29"/>
      <c r="K3" s="29"/>
    </row>
    <row r="4" spans="1:21" ht="15.75">
      <c r="A4" s="30" t="s">
        <v>5</v>
      </c>
      <c r="B4" s="30"/>
      <c r="C4" s="30"/>
      <c r="D4" s="30"/>
      <c r="E4" s="30"/>
      <c r="F4" s="30"/>
      <c r="G4" s="30"/>
      <c r="H4" s="30"/>
      <c r="I4" s="30"/>
      <c r="J4" s="30"/>
      <c r="K4" s="30"/>
    </row>
    <row r="5" spans="1:21" ht="10.5" customHeight="1">
      <c r="A5" s="24"/>
      <c r="B5" s="24"/>
      <c r="C5" s="25"/>
      <c r="D5" s="25"/>
      <c r="E5" s="25"/>
      <c r="F5" s="25"/>
      <c r="G5" s="25"/>
      <c r="H5" s="25"/>
      <c r="I5" s="25"/>
      <c r="J5" s="25"/>
      <c r="K5" s="24"/>
    </row>
    <row r="6" spans="1:21">
      <c r="A6" s="32" t="s">
        <v>8</v>
      </c>
      <c r="B6" s="32" t="s">
        <v>17</v>
      </c>
      <c r="C6" s="31" t="s">
        <v>18</v>
      </c>
      <c r="D6" s="31"/>
      <c r="E6" s="31"/>
      <c r="F6" s="31"/>
      <c r="G6" s="31" t="s">
        <v>23</v>
      </c>
      <c r="H6" s="31"/>
      <c r="I6" s="31"/>
      <c r="J6" s="31"/>
      <c r="K6" s="26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ht="60">
      <c r="A7" s="33"/>
      <c r="B7" s="33"/>
      <c r="C7" s="26" t="s">
        <v>19</v>
      </c>
      <c r="D7" s="26" t="s">
        <v>20</v>
      </c>
      <c r="E7" s="26" t="s">
        <v>21</v>
      </c>
      <c r="F7" s="26" t="s">
        <v>22</v>
      </c>
      <c r="G7" s="26">
        <v>2020</v>
      </c>
      <c r="H7" s="26">
        <v>2021</v>
      </c>
      <c r="I7" s="26">
        <v>2022</v>
      </c>
      <c r="J7" s="26" t="s">
        <v>0</v>
      </c>
      <c r="K7" s="26" t="s">
        <v>34</v>
      </c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ht="19.899999999999999" customHeight="1">
      <c r="A8" s="8" t="s">
        <v>1</v>
      </c>
      <c r="B8" s="34" t="s">
        <v>7</v>
      </c>
      <c r="C8" s="35"/>
      <c r="D8" s="35"/>
      <c r="E8" s="35"/>
      <c r="F8" s="35"/>
      <c r="G8" s="35"/>
      <c r="H8" s="35"/>
      <c r="I8" s="35"/>
      <c r="J8" s="35"/>
      <c r="K8" s="36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ht="17.25" customHeight="1">
      <c r="A9" s="8" t="s">
        <v>2</v>
      </c>
      <c r="B9" s="37" t="s">
        <v>3</v>
      </c>
      <c r="C9" s="35"/>
      <c r="D9" s="35"/>
      <c r="E9" s="35"/>
      <c r="F9" s="35"/>
      <c r="G9" s="35"/>
      <c r="H9" s="35"/>
      <c r="I9" s="35"/>
      <c r="J9" s="35"/>
      <c r="K9" s="36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1" ht="207.75" customHeight="1">
      <c r="A10" s="22" t="s">
        <v>36</v>
      </c>
      <c r="B10" s="5" t="s">
        <v>29</v>
      </c>
      <c r="C10" s="5" t="s">
        <v>30</v>
      </c>
      <c r="D10" s="5" t="s">
        <v>4</v>
      </c>
      <c r="E10" s="23" t="s">
        <v>6</v>
      </c>
      <c r="F10" s="5" t="s">
        <v>16</v>
      </c>
      <c r="G10" s="7">
        <v>18051600</v>
      </c>
      <c r="H10" s="7">
        <v>0</v>
      </c>
      <c r="I10" s="7">
        <v>0</v>
      </c>
      <c r="J10" s="6">
        <f t="shared" ref="J10" si="0">I10+H10+G10</f>
        <v>18051600</v>
      </c>
      <c r="K10" s="5" t="s">
        <v>14</v>
      </c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 ht="23.25" customHeight="1">
      <c r="A11" s="9" t="s">
        <v>11</v>
      </c>
      <c r="B11" s="38" t="s">
        <v>12</v>
      </c>
      <c r="C11" s="39"/>
      <c r="D11" s="39"/>
      <c r="E11" s="39"/>
      <c r="F11" s="39"/>
      <c r="G11" s="39"/>
      <c r="H11" s="39"/>
      <c r="I11" s="39"/>
      <c r="J11" s="39"/>
      <c r="K11" s="40"/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1" ht="111.75" customHeight="1">
      <c r="A12" s="19" t="s">
        <v>37</v>
      </c>
      <c r="B12" s="5" t="s">
        <v>10</v>
      </c>
      <c r="C12" s="10" t="s">
        <v>27</v>
      </c>
      <c r="D12" s="10" t="s">
        <v>4</v>
      </c>
      <c r="E12" s="18" t="s">
        <v>33</v>
      </c>
      <c r="F12" s="10" t="s">
        <v>16</v>
      </c>
      <c r="G12" s="20">
        <v>292620</v>
      </c>
      <c r="H12" s="20">
        <v>0</v>
      </c>
      <c r="I12" s="20">
        <v>0</v>
      </c>
      <c r="J12" s="6">
        <f t="shared" ref="J12" si="1">I12+H12+G12</f>
        <v>292620</v>
      </c>
      <c r="K12" s="12" t="s">
        <v>28</v>
      </c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1:21">
      <c r="A13" s="11" t="s">
        <v>9</v>
      </c>
      <c r="B13" s="14" t="s">
        <v>15</v>
      </c>
      <c r="C13" s="5" t="s">
        <v>24</v>
      </c>
      <c r="D13" s="14" t="s">
        <v>15</v>
      </c>
      <c r="E13" s="14" t="s">
        <v>15</v>
      </c>
      <c r="F13" s="14" t="s">
        <v>15</v>
      </c>
      <c r="G13" s="7">
        <f>G12+G10</f>
        <v>18344220</v>
      </c>
      <c r="H13" s="7">
        <f t="shared" ref="H13:I13" si="2">H12+H10</f>
        <v>0</v>
      </c>
      <c r="I13" s="7">
        <f t="shared" si="2"/>
        <v>0</v>
      </c>
      <c r="J13" s="7">
        <f>J12+J10</f>
        <v>18344220</v>
      </c>
      <c r="K13" s="8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1">
      <c r="A14" s="11" t="s">
        <v>25</v>
      </c>
      <c r="B14" s="14"/>
      <c r="C14" s="5"/>
      <c r="D14" s="14"/>
      <c r="E14" s="14"/>
      <c r="F14" s="14"/>
      <c r="G14" s="7"/>
      <c r="H14" s="7"/>
      <c r="I14" s="7"/>
      <c r="J14" s="7"/>
      <c r="K14" s="8"/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21" ht="48" customHeight="1">
      <c r="A15" s="11" t="s">
        <v>26</v>
      </c>
      <c r="B15" s="21" t="s">
        <v>10</v>
      </c>
      <c r="C15" s="5" t="s">
        <v>24</v>
      </c>
      <c r="D15" s="10" t="s">
        <v>4</v>
      </c>
      <c r="E15" s="14" t="s">
        <v>15</v>
      </c>
      <c r="F15" s="14" t="s">
        <v>15</v>
      </c>
      <c r="G15" s="7">
        <f>G12+G10</f>
        <v>18344220</v>
      </c>
      <c r="H15" s="7">
        <f>H12</f>
        <v>0</v>
      </c>
      <c r="I15" s="7">
        <f t="shared" ref="I15" si="3">I13</f>
        <v>0</v>
      </c>
      <c r="J15" s="7">
        <f>I15+H15+G15</f>
        <v>18344220</v>
      </c>
      <c r="K15" s="8"/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1:21" ht="15" customHeight="1">
      <c r="A16" s="4"/>
      <c r="B16" s="4"/>
      <c r="C16" s="13"/>
      <c r="D16" s="13"/>
      <c r="E16" s="13"/>
      <c r="F16" s="13"/>
      <c r="G16" s="13"/>
      <c r="H16" s="13"/>
      <c r="I16" s="13"/>
      <c r="J16" s="13"/>
      <c r="K16" s="4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ht="27" customHeight="1">
      <c r="A17" s="28" t="s">
        <v>31</v>
      </c>
      <c r="B17" s="28"/>
      <c r="C17" s="28"/>
      <c r="D17" s="28"/>
      <c r="E17" s="28"/>
      <c r="F17" s="13"/>
      <c r="G17" s="13"/>
      <c r="H17" s="28" t="s">
        <v>32</v>
      </c>
      <c r="I17" s="28"/>
      <c r="J17" s="28"/>
      <c r="K17" s="4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ht="15.75">
      <c r="A18" s="4"/>
      <c r="B18" s="4"/>
      <c r="C18" s="13"/>
      <c r="D18" s="13"/>
      <c r="E18" s="13"/>
      <c r="F18" s="13"/>
      <c r="G18" s="13"/>
      <c r="H18" s="13"/>
      <c r="I18" s="13"/>
      <c r="J18" s="13"/>
      <c r="K18" s="4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>
      <c r="A19" s="3"/>
      <c r="B19" s="3"/>
      <c r="C19" s="16"/>
      <c r="D19" s="16"/>
      <c r="E19" s="16"/>
      <c r="F19" s="16"/>
      <c r="G19" s="16"/>
      <c r="H19" s="16"/>
      <c r="I19" s="16"/>
      <c r="J19" s="16"/>
      <c r="K19" s="3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>
      <c r="A20" s="3"/>
      <c r="B20" s="3"/>
      <c r="C20" s="16"/>
      <c r="D20" s="16"/>
      <c r="E20" s="16"/>
      <c r="F20" s="16"/>
      <c r="G20" s="16"/>
      <c r="H20" s="16"/>
      <c r="I20" s="16"/>
      <c r="J20" s="16"/>
      <c r="K20" s="3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>
      <c r="A21" s="3"/>
      <c r="B21" s="3"/>
      <c r="C21" s="16"/>
      <c r="D21" s="16"/>
      <c r="E21" s="16"/>
      <c r="F21" s="16"/>
      <c r="G21" s="16"/>
      <c r="H21" s="16"/>
      <c r="I21" s="16"/>
      <c r="J21" s="16"/>
      <c r="K21" s="3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1"/>
      <c r="B22" s="1"/>
      <c r="C22" s="17"/>
      <c r="D22" s="17"/>
      <c r="E22" s="17"/>
      <c r="F22" s="17"/>
      <c r="G22" s="17"/>
      <c r="H22" s="17"/>
      <c r="I22" s="17"/>
      <c r="J22" s="17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1"/>
      <c r="B23" s="1"/>
      <c r="C23" s="17"/>
      <c r="D23" s="17"/>
      <c r="E23" s="17"/>
      <c r="F23" s="17"/>
      <c r="G23" s="17"/>
      <c r="H23" s="17"/>
      <c r="I23" s="17"/>
      <c r="J23" s="17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1"/>
      <c r="B24" s="1"/>
      <c r="C24" s="17"/>
      <c r="D24" s="17"/>
      <c r="E24" s="17"/>
      <c r="F24" s="17"/>
      <c r="G24" s="17"/>
      <c r="H24" s="17"/>
      <c r="I24" s="17"/>
      <c r="J24" s="17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1"/>
      <c r="B25" s="1"/>
      <c r="C25" s="17"/>
      <c r="D25" s="17"/>
      <c r="E25" s="17"/>
      <c r="F25" s="17"/>
      <c r="G25" s="17"/>
      <c r="H25" s="17"/>
      <c r="I25" s="17"/>
      <c r="J25" s="17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</sheetData>
  <mergeCells count="13">
    <mergeCell ref="I1:K1"/>
    <mergeCell ref="H17:J17"/>
    <mergeCell ref="I3:K3"/>
    <mergeCell ref="A4:K4"/>
    <mergeCell ref="C6:F6"/>
    <mergeCell ref="B6:B7"/>
    <mergeCell ref="A6:A7"/>
    <mergeCell ref="G6:J6"/>
    <mergeCell ref="B8:K8"/>
    <mergeCell ref="B9:K9"/>
    <mergeCell ref="B11:K11"/>
    <mergeCell ref="A17:E17"/>
    <mergeCell ref="I2:K2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80" orientation="landscape" r:id="rId1"/>
  <rowBreaks count="1" manualBreakCount="1">
    <brk id="1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2020-07-02T04:40:26Z</cp:lastPrinted>
  <dcterms:created xsi:type="dcterms:W3CDTF">2013-08-23T01:52:23Z</dcterms:created>
  <dcterms:modified xsi:type="dcterms:W3CDTF">2020-10-09T09:51:02Z</dcterms:modified>
</cp:coreProperties>
</file>