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65" windowHeight="8145" tabRatio="646"/>
  </bookViews>
  <sheets>
    <sheet name="подтверждение" sheetId="23" r:id="rId1"/>
  </sheets>
  <calcPr calcId="125725"/>
</workbook>
</file>

<file path=xl/calcChain.xml><?xml version="1.0" encoding="utf-8"?>
<calcChain xmlns="http://schemas.openxmlformats.org/spreadsheetml/2006/main">
  <c r="G16" i="23"/>
  <c r="G15"/>
  <c r="G14"/>
  <c r="G13"/>
  <c r="G12"/>
  <c r="G11"/>
  <c r="G10"/>
</calcChain>
</file>

<file path=xl/sharedStrings.xml><?xml version="1.0" encoding="utf-8"?>
<sst xmlns="http://schemas.openxmlformats.org/spreadsheetml/2006/main" count="49" uniqueCount="30">
  <si>
    <t>№</t>
  </si>
  <si>
    <t>СПИСОК</t>
  </si>
  <si>
    <t>Организация</t>
  </si>
  <si>
    <t>Результаты</t>
  </si>
  <si>
    <t>к распоряжению Администрации  
ЗАТО г. Железногорск</t>
  </si>
  <si>
    <t>БАСКЕТБОЛ</t>
  </si>
  <si>
    <t>МБУ СШ "Смена"</t>
  </si>
  <si>
    <t>Срок действия спортивного разряда</t>
  </si>
  <si>
    <t>начало</t>
  </si>
  <si>
    <t>окончание</t>
  </si>
  <si>
    <t>1</t>
  </si>
  <si>
    <t>2</t>
  </si>
  <si>
    <t xml:space="preserve">Фамилия, имя, отчество </t>
  </si>
  <si>
    <t xml:space="preserve">Тренер </t>
  </si>
  <si>
    <t>Гудима Данила Денисович</t>
  </si>
  <si>
    <t>Худолей Д.Д.</t>
  </si>
  <si>
    <t>ПК, 6 место</t>
  </si>
  <si>
    <t>Гусев Алексей Александрович</t>
  </si>
  <si>
    <t>Докунов Артем Викторович</t>
  </si>
  <si>
    <t>3</t>
  </si>
  <si>
    <t>4</t>
  </si>
  <si>
    <t>5</t>
  </si>
  <si>
    <t>6</t>
  </si>
  <si>
    <t>Кузнецов Вячеслав Евгеньевич</t>
  </si>
  <si>
    <t>Пылин Владислав Артурович</t>
  </si>
  <si>
    <t>Суханов Максим Андреевич</t>
  </si>
  <si>
    <t xml:space="preserve">Приложение </t>
  </si>
  <si>
    <t xml:space="preserve"> спортсменов по видам спорта, которым продлевается срок действия спортивных разрядов, на основании требований и нормативов Единой всероссийской спортивной классификации</t>
  </si>
  <si>
    <t>от 19.07.2021</t>
  </si>
  <si>
    <t>№ 242пр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</si>
</sst>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indexed="64"/>
      </right>
      <top style="thin">
        <color rgb="FF002060"/>
      </top>
      <bottom style="thin">
        <color auto="1"/>
      </bottom>
      <diagonal/>
    </border>
    <border>
      <left/>
      <right/>
      <top style="thin">
        <color rgb="FF002060"/>
      </top>
      <bottom style="thin">
        <color auto="1"/>
      </bottom>
      <diagonal/>
    </border>
    <border>
      <left/>
      <right/>
      <top/>
      <bottom style="thin">
        <color rgb="FF002060"/>
      </bottom>
      <diagonal/>
    </border>
  </borders>
  <cellStyleXfs count="2">
    <xf numFmtId="0" fontId="0" fillId="0" borderId="0"/>
    <xf numFmtId="49" fontId="6" fillId="0" borderId="0">
      <alignment horizontal="center" vertical="center" wrapText="1"/>
    </xf>
  </cellStyleXfs>
  <cellXfs count="21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1" xfId="0" applyFont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1" applyFont="1" applyBorder="1">
      <alignment horizontal="center" vertical="center" wrapText="1"/>
    </xf>
    <xf numFmtId="49" fontId="3" fillId="0" borderId="1" xfId="1" applyFont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2">
    <cellStyle name="ведомость" xfId="1"/>
    <cellStyle name="Обычный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workbookViewId="0">
      <selection activeCell="G3" sqref="G3"/>
    </sheetView>
  </sheetViews>
  <sheetFormatPr defaultRowHeight="12.75"/>
  <cols>
    <col min="1" max="1" width="4.42578125" customWidth="1"/>
    <col min="2" max="2" width="19.42578125" customWidth="1"/>
    <col min="3" max="3" width="20.28515625" customWidth="1"/>
    <col min="4" max="4" width="16.140625" customWidth="1"/>
    <col min="5" max="5" width="14.140625" customWidth="1"/>
    <col min="6" max="6" width="16.140625" customWidth="1"/>
    <col min="7" max="7" width="13.85546875" customWidth="1"/>
  </cols>
  <sheetData>
    <row r="1" spans="1:7" ht="25.5" customHeight="1">
      <c r="A1" s="2"/>
      <c r="B1" s="2"/>
      <c r="C1" s="2"/>
      <c r="F1" s="15" t="s">
        <v>26</v>
      </c>
      <c r="G1" s="15"/>
    </row>
    <row r="2" spans="1:7" ht="51.75" customHeight="1">
      <c r="A2" s="2"/>
      <c r="B2" s="2"/>
      <c r="C2" s="2"/>
      <c r="F2" s="16" t="s">
        <v>4</v>
      </c>
      <c r="G2" s="16"/>
    </row>
    <row r="3" spans="1:7" ht="18.75">
      <c r="A3" s="2"/>
      <c r="B3" s="2"/>
      <c r="C3" s="2"/>
      <c r="F3" s="8" t="s">
        <v>28</v>
      </c>
      <c r="G3" s="8" t="s">
        <v>29</v>
      </c>
    </row>
    <row r="4" spans="1:7" ht="15" customHeight="1">
      <c r="A4" s="2"/>
      <c r="B4" s="2"/>
      <c r="C4" s="2"/>
      <c r="D4" s="2"/>
      <c r="E4" s="1"/>
    </row>
    <row r="5" spans="1:7" ht="17.25" customHeight="1">
      <c r="A5" s="2"/>
      <c r="B5" s="2"/>
      <c r="C5" s="14" t="s">
        <v>1</v>
      </c>
      <c r="D5" s="14"/>
      <c r="E5" s="14"/>
    </row>
    <row r="6" spans="1:7" ht="56.25" customHeight="1">
      <c r="A6" s="13" t="s">
        <v>27</v>
      </c>
      <c r="B6" s="13"/>
      <c r="C6" s="13"/>
      <c r="D6" s="13"/>
      <c r="E6" s="13"/>
      <c r="F6" s="13"/>
      <c r="G6" s="13"/>
    </row>
    <row r="7" spans="1:7" ht="36" customHeight="1">
      <c r="A7" s="17" t="s">
        <v>0</v>
      </c>
      <c r="B7" s="18" t="s">
        <v>12</v>
      </c>
      <c r="C7" s="18" t="s">
        <v>2</v>
      </c>
      <c r="D7" s="20" t="s">
        <v>13</v>
      </c>
      <c r="E7" s="9" t="s">
        <v>3</v>
      </c>
      <c r="F7" s="9" t="s">
        <v>7</v>
      </c>
      <c r="G7" s="9"/>
    </row>
    <row r="8" spans="1:7" ht="18.75" customHeight="1">
      <c r="A8" s="17"/>
      <c r="B8" s="19"/>
      <c r="C8" s="19"/>
      <c r="D8" s="20"/>
      <c r="E8" s="9"/>
      <c r="F8" s="4" t="s">
        <v>8</v>
      </c>
      <c r="G8" s="4" t="s">
        <v>9</v>
      </c>
    </row>
    <row r="9" spans="1:7" ht="33" customHeight="1">
      <c r="A9" s="10" t="s">
        <v>5</v>
      </c>
      <c r="B9" s="11"/>
      <c r="C9" s="11"/>
      <c r="D9" s="11"/>
      <c r="E9" s="11"/>
      <c r="F9" s="11"/>
      <c r="G9" s="12"/>
    </row>
    <row r="10" spans="1:7" ht="33" customHeight="1">
      <c r="A10" s="5" t="s">
        <v>10</v>
      </c>
      <c r="B10" s="6" t="s">
        <v>14</v>
      </c>
      <c r="C10" s="5" t="s">
        <v>6</v>
      </c>
      <c r="D10" s="5" t="s">
        <v>15</v>
      </c>
      <c r="E10" s="5" t="s">
        <v>16</v>
      </c>
      <c r="F10" s="7">
        <v>44367</v>
      </c>
      <c r="G10" s="7">
        <f t="shared" ref="G10:G16" si="0">DATEVALUE(DAY(F10)&amp;"."&amp;MONTH(F10)&amp;"."&amp;(YEAR(F10)+2))-1</f>
        <v>45096</v>
      </c>
    </row>
    <row r="11" spans="1:7" ht="33" customHeight="1">
      <c r="A11" s="5" t="s">
        <v>11</v>
      </c>
      <c r="B11" s="6" t="s">
        <v>17</v>
      </c>
      <c r="C11" s="5" t="s">
        <v>6</v>
      </c>
      <c r="D11" s="5" t="s">
        <v>15</v>
      </c>
      <c r="E11" s="5" t="s">
        <v>16</v>
      </c>
      <c r="F11" s="7">
        <v>44367</v>
      </c>
      <c r="G11" s="7">
        <f t="shared" si="0"/>
        <v>45096</v>
      </c>
    </row>
    <row r="12" spans="1:7" ht="40.5" hidden="1" customHeight="1" thickBot="1">
      <c r="A12" s="5" t="s">
        <v>19</v>
      </c>
      <c r="B12" s="3"/>
      <c r="C12" s="5" t="s">
        <v>6</v>
      </c>
      <c r="D12" s="5" t="s">
        <v>15</v>
      </c>
      <c r="E12" s="5" t="s">
        <v>16</v>
      </c>
      <c r="G12" t="e">
        <f t="shared" si="0"/>
        <v>#VALUE!</v>
      </c>
    </row>
    <row r="13" spans="1:7" ht="32.25" customHeight="1">
      <c r="A13" s="5" t="s">
        <v>19</v>
      </c>
      <c r="B13" s="3" t="s">
        <v>18</v>
      </c>
      <c r="C13" s="5" t="s">
        <v>6</v>
      </c>
      <c r="D13" s="5" t="s">
        <v>15</v>
      </c>
      <c r="E13" s="5" t="s">
        <v>16</v>
      </c>
      <c r="F13" s="7">
        <v>44367</v>
      </c>
      <c r="G13" s="7">
        <f t="shared" si="0"/>
        <v>45096</v>
      </c>
    </row>
    <row r="14" spans="1:7" ht="30.75" customHeight="1">
      <c r="A14" s="5" t="s">
        <v>20</v>
      </c>
      <c r="B14" s="3" t="s">
        <v>23</v>
      </c>
      <c r="C14" s="5" t="s">
        <v>6</v>
      </c>
      <c r="D14" s="5" t="s">
        <v>15</v>
      </c>
      <c r="E14" s="5" t="s">
        <v>16</v>
      </c>
      <c r="F14" s="7">
        <v>44367</v>
      </c>
      <c r="G14" s="7">
        <f t="shared" si="0"/>
        <v>45096</v>
      </c>
    </row>
    <row r="15" spans="1:7" ht="31.5" customHeight="1">
      <c r="A15" s="5" t="s">
        <v>21</v>
      </c>
      <c r="B15" s="3" t="s">
        <v>24</v>
      </c>
      <c r="C15" s="5" t="s">
        <v>6</v>
      </c>
      <c r="D15" s="5" t="s">
        <v>15</v>
      </c>
      <c r="E15" s="5" t="s">
        <v>16</v>
      </c>
      <c r="F15" s="7">
        <v>44367</v>
      </c>
      <c r="G15" s="7">
        <f t="shared" si="0"/>
        <v>45096</v>
      </c>
    </row>
    <row r="16" spans="1:7" ht="31.5" customHeight="1">
      <c r="A16" s="5" t="s">
        <v>22</v>
      </c>
      <c r="B16" s="3" t="s">
        <v>25</v>
      </c>
      <c r="C16" s="5" t="s">
        <v>6</v>
      </c>
      <c r="D16" s="5" t="s">
        <v>15</v>
      </c>
      <c r="E16" s="5" t="s">
        <v>16</v>
      </c>
      <c r="F16" s="7">
        <v>44367</v>
      </c>
      <c r="G16" s="7">
        <f t="shared" si="0"/>
        <v>45096</v>
      </c>
    </row>
    <row r="17" ht="32.25" customHeight="1"/>
    <row r="18" ht="33" customHeight="1"/>
    <row r="19" ht="33" customHeight="1"/>
    <row r="20" ht="48" customHeight="1"/>
    <row r="21" ht="36" customHeight="1"/>
    <row r="22" ht="48.75" customHeight="1"/>
    <row r="23" ht="45.75" customHeight="1"/>
    <row r="25" ht="30" customHeight="1"/>
    <row r="27" ht="23.25" customHeight="1"/>
    <row r="31" ht="22.5" customHeight="1"/>
    <row r="32" ht="34.5" customHeight="1"/>
  </sheetData>
  <mergeCells count="11">
    <mergeCell ref="F7:G7"/>
    <mergeCell ref="A9:G9"/>
    <mergeCell ref="A6:G6"/>
    <mergeCell ref="C5:E5"/>
    <mergeCell ref="F1:G1"/>
    <mergeCell ref="F2:G2"/>
    <mergeCell ref="A7:A8"/>
    <mergeCell ref="B7:B8"/>
    <mergeCell ref="C7:C8"/>
    <mergeCell ref="D7:D8"/>
    <mergeCell ref="E7:E8"/>
  </mergeCells>
  <conditionalFormatting sqref="B10">
    <cfRule type="duplicateValues" dxfId="13" priority="34"/>
  </conditionalFormatting>
  <conditionalFormatting sqref="B10">
    <cfRule type="duplicateValues" dxfId="12" priority="27" stopIfTrue="1"/>
    <cfRule type="duplicateValues" dxfId="11" priority="28" stopIfTrue="1"/>
    <cfRule type="duplicateValues" dxfId="10" priority="29" stopIfTrue="1"/>
  </conditionalFormatting>
  <conditionalFormatting sqref="B10">
    <cfRule type="duplicateValues" dxfId="9" priority="16" stopIfTrue="1"/>
    <cfRule type="duplicateValues" dxfId="8" priority="17" stopIfTrue="1"/>
  </conditionalFormatting>
  <conditionalFormatting sqref="B10">
    <cfRule type="duplicateValues" dxfId="7" priority="10" stopIfTrue="1"/>
    <cfRule type="duplicateValues" dxfId="6" priority="11" stopIfTrue="1"/>
  </conditionalFormatting>
  <conditionalFormatting sqref="F10:F11 F13:F16">
    <cfRule type="containsText" dxfId="5" priority="9" operator="containsText" text="ВОЗВРАТ">
      <formula>NOT(ISERROR(SEARCH("ВОЗВРАТ",F10)))</formula>
    </cfRule>
  </conditionalFormatting>
  <conditionalFormatting sqref="F10:F11 F13:F16">
    <cfRule type="containsText" dxfId="4" priority="7" operator="containsText" text="ВОЗВРАТ">
      <formula>NOT(ISERROR(SEARCH("ВОЗВРАТ",F10)))</formula>
    </cfRule>
    <cfRule type="containsText" dxfId="3" priority="8" operator="containsText" text="ОТКАЗ">
      <formula>NOT(ISERROR(SEARCH("ОТКАЗ",F10)))</formula>
    </cfRule>
  </conditionalFormatting>
  <conditionalFormatting sqref="G10:G11 G13:G16">
    <cfRule type="containsText" dxfId="2" priority="3" operator="containsText" text="ВОЗВРАТ">
      <formula>NOT(ISERROR(SEARCH("ВОЗВРАТ",G10)))</formula>
    </cfRule>
  </conditionalFormatting>
  <conditionalFormatting sqref="G10:G11 G13:G16">
    <cfRule type="containsText" dxfId="1" priority="1" operator="containsText" text="ВОЗВРАТ">
      <formula>NOT(ISERROR(SEARCH("ВОЗВРАТ",G10)))</formula>
    </cfRule>
    <cfRule type="containsText" dxfId="0" priority="2" operator="containsText" text="ОТКАЗ">
      <formula>NOT(ISERROR(SEARCH("ОТКАЗ",G10)))</formula>
    </cfRule>
  </conditionalFormatting>
  <pageMargins left="0.9055118110236221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подтверждение</vt:lpstr>
    </vt:vector>
  </TitlesOfParts>
  <Company>Спорткомитет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 №3</dc:creator>
  <cp:lastModifiedBy>Shumanova</cp:lastModifiedBy>
  <cp:lastPrinted>2021-07-14T09:33:30Z</cp:lastPrinted>
  <dcterms:created xsi:type="dcterms:W3CDTF">2008-01-28T05:08:00Z</dcterms:created>
  <dcterms:modified xsi:type="dcterms:W3CDTF">2021-07-19T07:59:11Z</dcterms:modified>
</cp:coreProperties>
</file>