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9425" windowHeight="11025" tabRatio="983"/>
  </bookViews>
  <sheets>
    <sheet name="ПП1.Энергосбер.2.Мероприятия" sheetId="4" r:id="rId1"/>
  </sheets>
  <calcPr calcId="125725"/>
</workbook>
</file>

<file path=xl/calcChain.xml><?xml version="1.0" encoding="utf-8"?>
<calcChain xmlns="http://schemas.openxmlformats.org/spreadsheetml/2006/main">
  <c r="H21" i="4"/>
  <c r="H23" s="1"/>
  <c r="I21"/>
  <c r="I23" s="1"/>
  <c r="G21"/>
  <c r="J17"/>
  <c r="J21" s="1"/>
  <c r="G23"/>
  <c r="J20"/>
  <c r="J18"/>
  <c r="J16"/>
  <c r="J15"/>
  <c r="J14"/>
  <c r="J23" l="1"/>
</calcChain>
</file>

<file path=xl/sharedStrings.xml><?xml version="1.0" encoding="utf-8"?>
<sst xmlns="http://schemas.openxmlformats.org/spreadsheetml/2006/main" count="74" uniqueCount="49">
  <si>
    <t>Код бюджетной классификации</t>
  </si>
  <si>
    <t>ГРБС</t>
  </si>
  <si>
    <t>ЦСР</t>
  </si>
  <si>
    <t>ВР</t>
  </si>
  <si>
    <t>Итого на период</t>
  </si>
  <si>
    <t>РзПр</t>
  </si>
  <si>
    <t>Ожидаемый результат от реализации подпрограммного мероприятия (в натуральном выражении)</t>
  </si>
  <si>
    <t>Наименование программы, подпрограммы</t>
  </si>
  <si>
    <t>Администрация ЗАТО г. Железногорск</t>
  </si>
  <si>
    <t>009</t>
  </si>
  <si>
    <t>0503</t>
  </si>
  <si>
    <t>Расходы, ( руб.), годы</t>
  </si>
  <si>
    <t>244</t>
  </si>
  <si>
    <t>630</t>
  </si>
  <si>
    <t>выполнение 5 проектов по благоустройству садов</t>
  </si>
  <si>
    <t>выполнение 5 проектов по благоустройству гаражей</t>
  </si>
  <si>
    <t>выполнение не менее 2 проектов по благоустройству территорий МЖД</t>
  </si>
  <si>
    <t xml:space="preserve">Задача: Развитие экологического образования и просвещения, пропаганда охраны окружающей природной среды </t>
  </si>
  <si>
    <t>1.1 Организация и проведение конкурса "Лучший сад"</t>
  </si>
  <si>
    <t>1.2 Организация и проведение конкурса "Лучший гараж"</t>
  </si>
  <si>
    <t>1.3 Организация и проведение конкурса "Лучший двор"</t>
  </si>
  <si>
    <t>Администрации ЗАТО г.Железногорск</t>
  </si>
  <si>
    <t>Перечень мероприятий подпрограммы «Обеспечение благоприятной окружающей среды, улучшение социально-экономических условия проживания населения"</t>
  </si>
  <si>
    <t xml:space="preserve">Цель подпрограммы: Обеспечение  благоприятной окружающей среды, улучшение социально-экономических условий проживания населения" </t>
  </si>
  <si>
    <t xml:space="preserve">01 13 </t>
  </si>
  <si>
    <t>01 13</t>
  </si>
  <si>
    <t>обеспечение безопасных санитарных условий отдыха населения  в летний период</t>
  </si>
  <si>
    <t>Итого по подпрограмме</t>
  </si>
  <si>
    <t>В том числе:</t>
  </si>
  <si>
    <t>ГРБС 1</t>
  </si>
  <si>
    <t>Руководитель Управления городского хозяйства                                                                                                                                                                                                                          Л.М.Антоненко</t>
  </si>
  <si>
    <t>0620000010</t>
  </si>
  <si>
    <t>0620000020</t>
  </si>
  <si>
    <t>0620000030</t>
  </si>
  <si>
    <t>отлов, учет и содержание  безнадзорных животных</t>
  </si>
  <si>
    <t>0620075180</t>
  </si>
  <si>
    <t>06200S5550</t>
  </si>
  <si>
    <t>0620075550</t>
  </si>
  <si>
    <t>к постановлению Администрации</t>
  </si>
  <si>
    <t>ЗАТО г. Железногорск</t>
  </si>
  <si>
    <t>Приложение № 2</t>
  </si>
  <si>
    <t xml:space="preserve">к подпрограмме «Обеспечение  благоприятной окружающей среды, улучшение социально-экономических условий проживания населения»
</t>
  </si>
  <si>
    <t>Приложение № 4</t>
  </si>
  <si>
    <t>0620000040</t>
  </si>
  <si>
    <t>1.5    Софинансирование расходов на организацию и проведение акарицидных обработок мест массового отдыха населения</t>
  </si>
  <si>
    <t>1.4 Организация и проведение мероприятий по отлову и содержанию безнадзорных животных</t>
  </si>
  <si>
    <t>1.6 Выполнение отдельных государственных полномочий по организации проведения мероприятий по отлову и  содержанию  безнадзорных  животных</t>
  </si>
  <si>
    <t xml:space="preserve"> 1.7    Организация и проведение акарицидных обработок мест массового отдыха населения</t>
  </si>
  <si>
    <r>
      <t xml:space="preserve">от </t>
    </r>
    <r>
      <rPr>
        <u/>
        <sz val="11"/>
        <color theme="1"/>
        <rFont val="Times New Roman"/>
        <family val="1"/>
        <charset val="204"/>
      </rPr>
      <t xml:space="preserve">17.08.2016  </t>
    </r>
    <r>
      <rPr>
        <sz val="11"/>
        <color theme="1"/>
        <rFont val="Times New Roman"/>
        <family val="1"/>
        <charset val="204"/>
      </rPr>
      <t xml:space="preserve">№ </t>
    </r>
    <r>
      <rPr>
        <u/>
        <sz val="11"/>
        <color theme="1"/>
        <rFont val="Times New Roman"/>
        <family val="1"/>
        <charset val="204"/>
      </rPr>
      <t>1348</t>
    </r>
  </si>
</sst>
</file>

<file path=xl/styles.xml><?xml version="1.0" encoding="utf-8"?>
<styleSheet xmlns="http://schemas.openxmlformats.org/spreadsheetml/2006/main">
  <numFmts count="1">
    <numFmt numFmtId="164" formatCode="#,##0.00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/>
    <xf numFmtId="0" fontId="1" fillId="0" borderId="0" xfId="0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2" xfId="0" applyFont="1" applyBorder="1" applyAlignment="1">
      <alignment vertical="center" wrapText="1"/>
    </xf>
    <xf numFmtId="49" fontId="3" fillId="0" borderId="2" xfId="0" applyNumberFormat="1" applyFont="1" applyBorder="1" applyAlignment="1">
      <alignment wrapText="1"/>
    </xf>
    <xf numFmtId="49" fontId="4" fillId="0" borderId="2" xfId="0" applyNumberFormat="1" applyFont="1" applyBorder="1" applyAlignment="1"/>
    <xf numFmtId="49" fontId="3" fillId="0" borderId="2" xfId="0" applyNumberFormat="1" applyFont="1" applyBorder="1" applyAlignment="1">
      <alignment vertical="center" wrapText="1"/>
    </xf>
    <xf numFmtId="49" fontId="3" fillId="0" borderId="2" xfId="0" applyNumberFormat="1" applyFont="1" applyBorder="1" applyAlignment="1"/>
    <xf numFmtId="16" fontId="3" fillId="0" borderId="2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3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/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wrapText="1"/>
    </xf>
    <xf numFmtId="2" fontId="3" fillId="0" borderId="2" xfId="0" applyNumberFormat="1" applyFont="1" applyBorder="1" applyAlignment="1"/>
    <xf numFmtId="2" fontId="3" fillId="0" borderId="2" xfId="0" applyNumberFormat="1" applyFont="1" applyFill="1" applyBorder="1" applyAlignment="1">
      <alignment wrapText="1"/>
    </xf>
    <xf numFmtId="0" fontId="1" fillId="0" borderId="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K27"/>
  <sheetViews>
    <sheetView tabSelected="1" zoomScaleNormal="100" workbookViewId="0">
      <selection activeCell="B7" sqref="B7"/>
    </sheetView>
  </sheetViews>
  <sheetFormatPr defaultColWidth="9.140625" defaultRowHeight="15"/>
  <cols>
    <col min="1" max="1" width="40.85546875" style="2" customWidth="1"/>
    <col min="2" max="2" width="36.140625" style="3" customWidth="1"/>
    <col min="3" max="3" width="7.28515625" style="2" customWidth="1"/>
    <col min="4" max="4" width="7.42578125" style="2" customWidth="1"/>
    <col min="5" max="5" width="11.140625" style="2" customWidth="1"/>
    <col min="6" max="6" width="7.7109375" style="2" customWidth="1"/>
    <col min="7" max="7" width="15" style="2" customWidth="1"/>
    <col min="8" max="8" width="14.85546875" style="2" customWidth="1"/>
    <col min="9" max="9" width="15" style="2" customWidth="1"/>
    <col min="10" max="10" width="13.85546875" style="2" customWidth="1"/>
    <col min="11" max="11" width="25.5703125" style="4" customWidth="1"/>
    <col min="12" max="12" width="9.140625" style="3"/>
    <col min="13" max="14" width="11" style="3" bestFit="1" customWidth="1"/>
    <col min="15" max="16384" width="9.140625" style="3"/>
  </cols>
  <sheetData>
    <row r="1" spans="1:11">
      <c r="I1" s="17" t="s">
        <v>42</v>
      </c>
    </row>
    <row r="2" spans="1:11">
      <c r="I2" s="17" t="s">
        <v>38</v>
      </c>
    </row>
    <row r="3" spans="1:11">
      <c r="I3" s="17" t="s">
        <v>39</v>
      </c>
    </row>
    <row r="4" spans="1:11">
      <c r="I4" s="17" t="s">
        <v>48</v>
      </c>
    </row>
    <row r="6" spans="1:11">
      <c r="I6" s="2" t="s">
        <v>40</v>
      </c>
    </row>
    <row r="7" spans="1:11" ht="46.5" customHeight="1">
      <c r="I7" s="33" t="s">
        <v>41</v>
      </c>
      <c r="J7" s="33"/>
      <c r="K7" s="33"/>
    </row>
    <row r="8" spans="1:11" ht="33" customHeight="1">
      <c r="A8" s="34" t="s">
        <v>22</v>
      </c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ht="15" customHeight="1">
      <c r="A9" s="36" t="s">
        <v>7</v>
      </c>
      <c r="B9" s="36" t="s">
        <v>1</v>
      </c>
      <c r="C9" s="36" t="s">
        <v>0</v>
      </c>
      <c r="D9" s="36"/>
      <c r="E9" s="36"/>
      <c r="F9" s="36"/>
      <c r="G9" s="36" t="s">
        <v>11</v>
      </c>
      <c r="H9" s="36"/>
      <c r="I9" s="36"/>
      <c r="J9" s="36"/>
      <c r="K9" s="35" t="s">
        <v>6</v>
      </c>
    </row>
    <row r="10" spans="1:11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5"/>
    </row>
    <row r="11" spans="1:11" ht="42.75" customHeight="1">
      <c r="A11" s="36"/>
      <c r="B11" s="36"/>
      <c r="C11" s="1" t="s">
        <v>1</v>
      </c>
      <c r="D11" s="1" t="s">
        <v>5</v>
      </c>
      <c r="E11" s="1" t="s">
        <v>2</v>
      </c>
      <c r="F11" s="1" t="s">
        <v>3</v>
      </c>
      <c r="G11" s="9">
        <v>2016</v>
      </c>
      <c r="H11" s="9">
        <v>2017</v>
      </c>
      <c r="I11" s="9">
        <v>2018</v>
      </c>
      <c r="J11" s="1" t="s">
        <v>4</v>
      </c>
      <c r="K11" s="35"/>
    </row>
    <row r="12" spans="1:11" ht="24.75" customHeight="1">
      <c r="A12" s="37" t="s">
        <v>23</v>
      </c>
      <c r="B12" s="38"/>
      <c r="C12" s="38"/>
      <c r="D12" s="38"/>
      <c r="E12" s="38"/>
      <c r="F12" s="38"/>
      <c r="G12" s="38"/>
      <c r="H12" s="38"/>
      <c r="I12" s="38"/>
      <c r="J12" s="38"/>
      <c r="K12" s="39"/>
    </row>
    <row r="13" spans="1:11" ht="19.5" customHeight="1">
      <c r="A13" s="37" t="s">
        <v>17</v>
      </c>
      <c r="B13" s="38"/>
      <c r="C13" s="38"/>
      <c r="D13" s="38"/>
      <c r="E13" s="38"/>
      <c r="F13" s="38"/>
      <c r="G13" s="38"/>
      <c r="H13" s="38"/>
      <c r="I13" s="38"/>
      <c r="J13" s="38"/>
      <c r="K13" s="39"/>
    </row>
    <row r="14" spans="1:11" ht="48.75" customHeight="1">
      <c r="A14" s="18" t="s">
        <v>18</v>
      </c>
      <c r="B14" s="18" t="s">
        <v>8</v>
      </c>
      <c r="C14" s="19" t="s">
        <v>9</v>
      </c>
      <c r="D14" s="19" t="s">
        <v>24</v>
      </c>
      <c r="E14" s="19" t="s">
        <v>31</v>
      </c>
      <c r="F14" s="19" t="s">
        <v>13</v>
      </c>
      <c r="G14" s="32">
        <v>980000</v>
      </c>
      <c r="H14" s="30">
        <v>500000</v>
      </c>
      <c r="I14" s="30">
        <v>500000</v>
      </c>
      <c r="J14" s="30">
        <f>G14+H14+I14</f>
        <v>1980000</v>
      </c>
      <c r="K14" s="18" t="s">
        <v>14</v>
      </c>
    </row>
    <row r="15" spans="1:11" ht="39" customHeight="1">
      <c r="A15" s="18" t="s">
        <v>19</v>
      </c>
      <c r="B15" s="18" t="s">
        <v>8</v>
      </c>
      <c r="C15" s="20" t="s">
        <v>9</v>
      </c>
      <c r="D15" s="19" t="s">
        <v>25</v>
      </c>
      <c r="E15" s="19" t="s">
        <v>32</v>
      </c>
      <c r="F15" s="19" t="s">
        <v>13</v>
      </c>
      <c r="G15" s="32">
        <v>300000</v>
      </c>
      <c r="H15" s="30">
        <v>500000</v>
      </c>
      <c r="I15" s="30">
        <v>500000</v>
      </c>
      <c r="J15" s="30">
        <f>G15+H15+I15</f>
        <v>1300000</v>
      </c>
      <c r="K15" s="18" t="s">
        <v>15</v>
      </c>
    </row>
    <row r="16" spans="1:11" ht="42.75" customHeight="1">
      <c r="A16" s="21" t="s">
        <v>20</v>
      </c>
      <c r="B16" s="18" t="s">
        <v>8</v>
      </c>
      <c r="C16" s="19" t="s">
        <v>9</v>
      </c>
      <c r="D16" s="19" t="s">
        <v>25</v>
      </c>
      <c r="E16" s="19" t="s">
        <v>33</v>
      </c>
      <c r="F16" s="19" t="s">
        <v>13</v>
      </c>
      <c r="G16" s="32">
        <v>0</v>
      </c>
      <c r="H16" s="30">
        <v>500000</v>
      </c>
      <c r="I16" s="30">
        <v>500000</v>
      </c>
      <c r="J16" s="30">
        <f>G16+H16+I16</f>
        <v>1000000</v>
      </c>
      <c r="K16" s="18" t="s">
        <v>16</v>
      </c>
    </row>
    <row r="17" spans="1:11" ht="42.75" customHeight="1">
      <c r="A17" s="21" t="s">
        <v>45</v>
      </c>
      <c r="B17" s="18" t="s">
        <v>8</v>
      </c>
      <c r="C17" s="19" t="s">
        <v>9</v>
      </c>
      <c r="D17" s="19" t="s">
        <v>10</v>
      </c>
      <c r="E17" s="19" t="s">
        <v>43</v>
      </c>
      <c r="F17" s="19" t="s">
        <v>12</v>
      </c>
      <c r="G17" s="30">
        <v>500000</v>
      </c>
      <c r="H17" s="30">
        <v>0</v>
      </c>
      <c r="I17" s="30">
        <v>0</v>
      </c>
      <c r="J17" s="30">
        <f>G17+H17+I17</f>
        <v>500000</v>
      </c>
      <c r="K17" s="18" t="s">
        <v>34</v>
      </c>
    </row>
    <row r="18" spans="1:11" ht="51.75" customHeight="1">
      <c r="A18" s="21" t="s">
        <v>44</v>
      </c>
      <c r="B18" s="18" t="s">
        <v>8</v>
      </c>
      <c r="C18" s="19" t="s">
        <v>9</v>
      </c>
      <c r="D18" s="19" t="s">
        <v>10</v>
      </c>
      <c r="E18" s="19" t="s">
        <v>36</v>
      </c>
      <c r="F18" s="19" t="s">
        <v>12</v>
      </c>
      <c r="G18" s="30">
        <v>14400</v>
      </c>
      <c r="H18" s="30">
        <v>14400</v>
      </c>
      <c r="I18" s="30">
        <v>14400</v>
      </c>
      <c r="J18" s="31">
        <f>G18+H18+I18</f>
        <v>43200</v>
      </c>
      <c r="K18" s="18" t="s">
        <v>26</v>
      </c>
    </row>
    <row r="19" spans="1:11" ht="60.75" customHeight="1">
      <c r="A19" s="18" t="s">
        <v>46</v>
      </c>
      <c r="B19" s="18" t="s">
        <v>8</v>
      </c>
      <c r="C19" s="19" t="s">
        <v>9</v>
      </c>
      <c r="D19" s="22" t="s">
        <v>10</v>
      </c>
      <c r="E19" s="19" t="s">
        <v>35</v>
      </c>
      <c r="F19" s="22" t="s">
        <v>12</v>
      </c>
      <c r="G19" s="31">
        <v>901300</v>
      </c>
      <c r="H19" s="31">
        <v>901300</v>
      </c>
      <c r="I19" s="31">
        <v>901300</v>
      </c>
      <c r="J19" s="31">
        <v>2703900</v>
      </c>
      <c r="K19" s="18" t="s">
        <v>34</v>
      </c>
    </row>
    <row r="20" spans="1:11" ht="45.75" customHeight="1">
      <c r="A20" s="23" t="s">
        <v>47</v>
      </c>
      <c r="B20" s="24" t="s">
        <v>8</v>
      </c>
      <c r="C20" s="25" t="s">
        <v>9</v>
      </c>
      <c r="D20" s="26" t="s">
        <v>10</v>
      </c>
      <c r="E20" s="25" t="s">
        <v>37</v>
      </c>
      <c r="F20" s="26" t="s">
        <v>12</v>
      </c>
      <c r="G20" s="31">
        <v>120000</v>
      </c>
      <c r="H20" s="31">
        <v>120000</v>
      </c>
      <c r="I20" s="31">
        <v>120000</v>
      </c>
      <c r="J20" s="31">
        <f>G20+H20+I20</f>
        <v>360000</v>
      </c>
      <c r="K20" s="18" t="s">
        <v>26</v>
      </c>
    </row>
    <row r="21" spans="1:11">
      <c r="A21" s="10" t="s">
        <v>27</v>
      </c>
      <c r="B21" s="27"/>
      <c r="C21" s="28"/>
      <c r="D21" s="29"/>
      <c r="E21" s="28"/>
      <c r="F21" s="29"/>
      <c r="G21" s="14">
        <f>G14+G15+G16+G17+G18+G19+G20</f>
        <v>2815700</v>
      </c>
      <c r="H21" s="14">
        <f t="shared" ref="H21:J21" si="0">H14+H15+H16+H17+H18+H19+H20</f>
        <v>2535700</v>
      </c>
      <c r="I21" s="14">
        <f t="shared" si="0"/>
        <v>2535700</v>
      </c>
      <c r="J21" s="14">
        <f t="shared" si="0"/>
        <v>7887100</v>
      </c>
      <c r="K21" s="10"/>
    </row>
    <row r="22" spans="1:11">
      <c r="A22" s="10" t="s">
        <v>28</v>
      </c>
      <c r="B22" s="11"/>
      <c r="C22" s="12"/>
      <c r="D22" s="13"/>
      <c r="E22" s="12"/>
      <c r="F22" s="13"/>
      <c r="G22" s="15"/>
      <c r="H22" s="15"/>
      <c r="I22" s="15"/>
      <c r="J22" s="15"/>
      <c r="K22" s="10"/>
    </row>
    <row r="23" spans="1:11" ht="28.5" customHeight="1">
      <c r="A23" s="10" t="s">
        <v>29</v>
      </c>
      <c r="B23" s="16" t="s">
        <v>8</v>
      </c>
      <c r="C23" s="12"/>
      <c r="D23" s="13"/>
      <c r="E23" s="12"/>
      <c r="F23" s="13"/>
      <c r="G23" s="15">
        <f>G21</f>
        <v>2815700</v>
      </c>
      <c r="H23" s="15">
        <f t="shared" ref="H23:J23" si="1">H21</f>
        <v>2535700</v>
      </c>
      <c r="I23" s="15">
        <f t="shared" si="1"/>
        <v>2535700</v>
      </c>
      <c r="J23" s="15">
        <f t="shared" si="1"/>
        <v>7887100</v>
      </c>
      <c r="K23" s="10"/>
    </row>
    <row r="24" spans="1:11">
      <c r="A24" s="5"/>
      <c r="B24" s="7"/>
    </row>
    <row r="25" spans="1:11">
      <c r="A25" s="6"/>
      <c r="B25" s="8"/>
    </row>
    <row r="26" spans="1:11">
      <c r="A26" s="3" t="s">
        <v>30</v>
      </c>
    </row>
    <row r="27" spans="1:11">
      <c r="A27" s="3" t="s">
        <v>21</v>
      </c>
    </row>
  </sheetData>
  <mergeCells count="9">
    <mergeCell ref="A12:K12"/>
    <mergeCell ref="A13:K13"/>
    <mergeCell ref="I7:K7"/>
    <mergeCell ref="A8:K8"/>
    <mergeCell ref="K9:K11"/>
    <mergeCell ref="A9:A11"/>
    <mergeCell ref="B9:B11"/>
    <mergeCell ref="C9:F10"/>
    <mergeCell ref="G9:J10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7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Petrova</cp:lastModifiedBy>
  <cp:lastPrinted>2016-05-30T04:33:37Z</cp:lastPrinted>
  <dcterms:created xsi:type="dcterms:W3CDTF">2013-08-29T03:03:58Z</dcterms:created>
  <dcterms:modified xsi:type="dcterms:W3CDTF">2016-08-17T08:47:54Z</dcterms:modified>
</cp:coreProperties>
</file>