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6" i="4"/>
  <c r="H16"/>
  <c r="G16"/>
  <c r="I15"/>
  <c r="H15"/>
  <c r="G15"/>
  <c r="I14"/>
  <c r="H14"/>
  <c r="G14"/>
  <c r="J12"/>
  <c r="J16" s="1"/>
  <c r="J13"/>
  <c r="J10"/>
  <c r="J15" l="1"/>
  <c r="J14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<sst xmlns="http://schemas.openxmlformats.org/spreadsheetml/2006/main" count="92" uniqueCount="76">
  <si>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</si>
  <si>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</si>
  <si>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</si>
  <si>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</si>
  <si>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</si>
  <si>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</si>
  <si>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</si>
  <si>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</si>
  <si>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</si>
  <si>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</si>
  <si>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</si>
  <si>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</si>
  <si>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</si>
  <si>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</si>
  <si>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</si>
  <si>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</si>
  <si>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</si>
  <si>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</si>
  <si>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</si>
  <si>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</si>
  <si>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</si>
  <si>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</si>
  <si>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</si>
  <si>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</si>
  <si>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</si>
  <si>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</si>
  <si>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</si>
  <si>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</si>
  <si>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</si>
  <si>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</si>
  <si>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</si>
  <si>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</si>
  <si>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</si>
  <si>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</si>
  <si>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</si>
  <si>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</si>
  <si>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</si>
  <si>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</si>
  <si>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</si>
  <si>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</si>
  <si>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</si>
  <si>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</si>
  <si>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</si>
  <si>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</si>
  <si>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</si>
  <si>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</si>
  <si>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</si>
  <si>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</si>
  <si>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</si>
  <si>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</si>
  <si>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</si>
  <si>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</si>
  <si>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</si>
  <si>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</si>
  <si>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</si>
  <si>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</si>
  <si>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244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</si>
  <si>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</si>
  <si>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</si>
  <si>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</si>
  <si>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1.2.Установка общедомовых приборов учета тепловой энергии и горячей воды в многоквартирных жилых домах</t>
  </si>
  <si>
    <t>0430000010</t>
  </si>
  <si>
    <t>0430000020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</si>
  <si>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</si>
  <si>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 xml:space="preserve"> 1.3. Установка индивидуальных приборов учета горячей , холодной водыи электрической энергии  в квартирах, находящихся в муниципальной собственности</t>
  </si>
  <si>
    <t>0430000030</t>
  </si>
  <si>
    <t xml:space="preserve"> вывыполнение требований ФЗ № 261  в части оснащения 300 муниципальных квартир индивидуальными приборами учета  расхода холодной и горячей воды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</si>
  <si>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</si>
  <si>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</si>
  <si>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</si>
  <si>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</si>
  <si>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</si>
  <si>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</si>
  <si>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</si>
  <si>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</si>
  <si>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17.08.2016 № 1349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</si>
</sst>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3" t="s">
        <v>18</v>
      </c>
      <c r="H1" s="33"/>
      <c r="I1" s="33"/>
      <c r="J1" s="33"/>
    </row>
    <row r="4" spans="1:10" ht="18" customHeight="1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6" t="s">
        <v>24</v>
      </c>
      <c r="C6" s="36"/>
      <c r="D6" s="36"/>
      <c r="E6" s="36"/>
      <c r="F6" s="36"/>
      <c r="G6" s="36"/>
      <c r="H6" s="36"/>
      <c r="I6" s="36"/>
      <c r="J6" s="36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6" t="s">
        <v>34</v>
      </c>
      <c r="C12" s="36"/>
      <c r="D12" s="36"/>
      <c r="E12" s="36"/>
      <c r="F12" s="36"/>
      <c r="G12" s="36"/>
      <c r="H12" s="36"/>
      <c r="I12" s="36"/>
      <c r="J12" s="36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6" t="s">
        <v>36</v>
      </c>
      <c r="C18" s="36"/>
      <c r="D18" s="36"/>
      <c r="E18" s="36"/>
      <c r="F18" s="36"/>
      <c r="G18" s="36"/>
      <c r="H18" s="36"/>
      <c r="I18" s="36"/>
      <c r="J18" s="36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6" t="s">
        <v>36</v>
      </c>
      <c r="C22" s="36"/>
      <c r="D22" s="36"/>
      <c r="E22" s="36"/>
      <c r="F22" s="36"/>
      <c r="G22" s="36"/>
      <c r="H22" s="36"/>
      <c r="I22" s="36"/>
      <c r="J22" s="36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7" t="s">
        <v>15</v>
      </c>
      <c r="C28" s="37"/>
      <c r="D28" s="37"/>
      <c r="E28" s="13"/>
      <c r="F28" s="13"/>
      <c r="I28" s="35" t="s">
        <v>14</v>
      </c>
      <c r="J28" s="35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8"/>
  <sheetViews>
    <sheetView tabSelected="1" zoomScale="85" zoomScaleNormal="85" workbookViewId="0">
      <selection activeCell="O7" sqref="O7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2.8554687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46" t="s">
        <v>74</v>
      </c>
      <c r="J1" s="46"/>
      <c r="K1" s="46"/>
    </row>
    <row r="2" spans="1:11" ht="45" customHeight="1">
      <c r="I2" s="47" t="s">
        <v>75</v>
      </c>
      <c r="J2" s="47"/>
      <c r="K2" s="47"/>
    </row>
    <row r="3" spans="1:11" ht="52.5" customHeight="1">
      <c r="I3" s="48" t="s">
        <v>52</v>
      </c>
      <c r="J3" s="48"/>
      <c r="K3" s="48"/>
    </row>
    <row r="4" spans="1:11" ht="42.75" customHeight="1">
      <c r="A4" s="49" t="s">
        <v>58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ht="15" customHeight="1">
      <c r="A5" s="38" t="s">
        <v>53</v>
      </c>
      <c r="B5" s="38" t="s">
        <v>1</v>
      </c>
      <c r="C5" s="38" t="s">
        <v>0</v>
      </c>
      <c r="D5" s="38"/>
      <c r="E5" s="38"/>
      <c r="F5" s="38"/>
      <c r="G5" s="38" t="s">
        <v>50</v>
      </c>
      <c r="H5" s="38"/>
      <c r="I5" s="38"/>
      <c r="J5" s="38"/>
      <c r="K5" s="50" t="s">
        <v>17</v>
      </c>
    </row>
    <row r="6" spans="1:11">
      <c r="A6" s="38"/>
      <c r="B6" s="38"/>
      <c r="C6" s="38"/>
      <c r="D6" s="38"/>
      <c r="E6" s="38"/>
      <c r="F6" s="38"/>
      <c r="G6" s="38"/>
      <c r="H6" s="38"/>
      <c r="I6" s="38"/>
      <c r="J6" s="38"/>
      <c r="K6" s="50"/>
    </row>
    <row r="7" spans="1:11" ht="31.5">
      <c r="A7" s="38"/>
      <c r="B7" s="38"/>
      <c r="C7" s="14" t="s">
        <v>1</v>
      </c>
      <c r="D7" s="14" t="s">
        <v>16</v>
      </c>
      <c r="E7" s="14" t="s">
        <v>2</v>
      </c>
      <c r="F7" s="14" t="s">
        <v>3</v>
      </c>
      <c r="G7" s="14">
        <v>2016</v>
      </c>
      <c r="H7" s="14">
        <v>2017</v>
      </c>
      <c r="I7" s="14">
        <v>2018</v>
      </c>
      <c r="J7" s="14" t="s">
        <v>4</v>
      </c>
      <c r="K7" s="50"/>
    </row>
    <row r="8" spans="1:11" ht="27" customHeight="1">
      <c r="A8" s="38" t="s">
        <v>67</v>
      </c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28.5" customHeight="1">
      <c r="A9" s="38" t="s">
        <v>72</v>
      </c>
      <c r="B9" s="39"/>
      <c r="C9" s="40"/>
      <c r="D9" s="40"/>
      <c r="E9" s="40"/>
      <c r="F9" s="40"/>
      <c r="G9" s="39"/>
      <c r="H9" s="39"/>
      <c r="I9" s="39"/>
      <c r="J9" s="39"/>
      <c r="K9" s="39"/>
    </row>
    <row r="10" spans="1:11" ht="60.75" customHeight="1">
      <c r="A10" s="14" t="s">
        <v>59</v>
      </c>
      <c r="B10" s="17" t="s">
        <v>51</v>
      </c>
      <c r="C10" s="18" t="s">
        <v>49</v>
      </c>
      <c r="D10" s="18" t="s">
        <v>48</v>
      </c>
      <c r="E10" s="18" t="s">
        <v>61</v>
      </c>
      <c r="F10" s="18" t="s">
        <v>56</v>
      </c>
      <c r="G10" s="21">
        <v>100000</v>
      </c>
      <c r="H10" s="22">
        <v>100000</v>
      </c>
      <c r="I10" s="22">
        <v>100000</v>
      </c>
      <c r="J10" s="22">
        <f>I10+H10+G10</f>
        <v>300000</v>
      </c>
      <c r="K10" s="27" t="s">
        <v>47</v>
      </c>
    </row>
    <row r="11" spans="1:11" ht="27.75" customHeight="1">
      <c r="A11" s="43" t="s">
        <v>73</v>
      </c>
      <c r="B11" s="44"/>
      <c r="C11" s="44"/>
      <c r="D11" s="44"/>
      <c r="E11" s="44"/>
      <c r="F11" s="44"/>
      <c r="G11" s="44"/>
      <c r="H11" s="44"/>
      <c r="I11" s="44"/>
      <c r="J11" s="44"/>
      <c r="K11" s="45"/>
    </row>
    <row r="12" spans="1:11" ht="97.5" customHeight="1">
      <c r="A12" s="14" t="s">
        <v>60</v>
      </c>
      <c r="B12" s="17" t="s">
        <v>54</v>
      </c>
      <c r="C12" s="18" t="s">
        <v>55</v>
      </c>
      <c r="D12" s="24" t="s">
        <v>48</v>
      </c>
      <c r="E12" s="18" t="s">
        <v>62</v>
      </c>
      <c r="F12" s="18" t="s">
        <v>56</v>
      </c>
      <c r="G12" s="21">
        <v>5526000</v>
      </c>
      <c r="H12" s="22">
        <v>3500000</v>
      </c>
      <c r="I12" s="22">
        <v>0</v>
      </c>
      <c r="J12" s="22">
        <f>I12+H12+G12</f>
        <v>9026000</v>
      </c>
      <c r="K12" s="27" t="s">
        <v>63</v>
      </c>
    </row>
    <row r="13" spans="1:11" ht="96" customHeight="1">
      <c r="A13" s="15" t="s">
        <v>64</v>
      </c>
      <c r="B13" s="17" t="s">
        <v>51</v>
      </c>
      <c r="C13" s="18" t="s">
        <v>49</v>
      </c>
      <c r="D13" s="19">
        <v>113</v>
      </c>
      <c r="E13" s="25" t="s">
        <v>65</v>
      </c>
      <c r="F13" s="20" t="s">
        <v>56</v>
      </c>
      <c r="G13" s="21">
        <v>800000</v>
      </c>
      <c r="H13" s="22">
        <v>500000</v>
      </c>
      <c r="I13" s="22">
        <v>500000</v>
      </c>
      <c r="J13" s="22">
        <f>I13+H13+G13</f>
        <v>1800000</v>
      </c>
      <c r="K13" s="27" t="s">
        <v>66</v>
      </c>
    </row>
    <row r="14" spans="1:11" ht="27.75" customHeight="1">
      <c r="A14" s="15" t="s">
        <v>57</v>
      </c>
      <c r="B14" s="17"/>
      <c r="C14" s="18"/>
      <c r="D14" s="19"/>
      <c r="E14" s="20"/>
      <c r="F14" s="20"/>
      <c r="G14" s="21">
        <f>G13+G12+G10</f>
        <v>6426000</v>
      </c>
      <c r="H14" s="21">
        <f t="shared" ref="H14:J14" si="0">H13+H12+H10</f>
        <v>4100000</v>
      </c>
      <c r="I14" s="21">
        <f t="shared" si="0"/>
        <v>600000</v>
      </c>
      <c r="J14" s="21">
        <f t="shared" si="0"/>
        <v>11126000</v>
      </c>
      <c r="K14" s="27"/>
    </row>
    <row r="15" spans="1:11" ht="50.25" customHeight="1">
      <c r="A15" s="25" t="s">
        <v>69</v>
      </c>
      <c r="B15" s="17" t="s">
        <v>71</v>
      </c>
      <c r="C15" s="18"/>
      <c r="D15" s="19"/>
      <c r="E15" s="20"/>
      <c r="F15" s="20"/>
      <c r="G15" s="21">
        <f>G13+G10</f>
        <v>900000</v>
      </c>
      <c r="H15" s="21">
        <f t="shared" ref="H15:J15" si="1">H13+H10</f>
        <v>600000</v>
      </c>
      <c r="I15" s="21">
        <f t="shared" si="1"/>
        <v>600000</v>
      </c>
      <c r="J15" s="21">
        <f t="shared" si="1"/>
        <v>2100000</v>
      </c>
      <c r="K15" s="27"/>
    </row>
    <row r="16" spans="1:11" ht="68.25" customHeight="1">
      <c r="A16" s="16" t="s">
        <v>70</v>
      </c>
      <c r="B16" s="26" t="s">
        <v>68</v>
      </c>
      <c r="C16" s="18"/>
      <c r="D16" s="18"/>
      <c r="E16" s="23"/>
      <c r="F16" s="18"/>
      <c r="G16" s="22">
        <f>G12</f>
        <v>5526000</v>
      </c>
      <c r="H16" s="22">
        <f t="shared" ref="H16:J16" si="2">H12</f>
        <v>3500000</v>
      </c>
      <c r="I16" s="22">
        <f t="shared" si="2"/>
        <v>0</v>
      </c>
      <c r="J16" s="22">
        <f t="shared" si="2"/>
        <v>9026000</v>
      </c>
      <c r="K16" s="28"/>
    </row>
    <row r="17" spans="1:11" ht="29.25" customHeight="1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31"/>
    </row>
    <row r="18" spans="1:11" ht="15" customHeight="1">
      <c r="A18" s="41" t="s">
        <v>15</v>
      </c>
      <c r="B18" s="42"/>
      <c r="C18" s="42"/>
      <c r="D18" s="42"/>
      <c r="E18" s="42"/>
      <c r="F18" s="32"/>
      <c r="G18" s="32"/>
      <c r="H18" s="42" t="s">
        <v>14</v>
      </c>
      <c r="I18" s="42"/>
      <c r="J18" s="29"/>
      <c r="K18" s="31"/>
    </row>
  </sheetData>
  <mergeCells count="14">
    <mergeCell ref="I1:K1"/>
    <mergeCell ref="I2:K2"/>
    <mergeCell ref="I3:K3"/>
    <mergeCell ref="A4:K4"/>
    <mergeCell ref="K5:K7"/>
    <mergeCell ref="A8:K8"/>
    <mergeCell ref="A9:K9"/>
    <mergeCell ref="A18:E18"/>
    <mergeCell ref="H18:I18"/>
    <mergeCell ref="A5:A7"/>
    <mergeCell ref="B5:B7"/>
    <mergeCell ref="C5:F6"/>
    <mergeCell ref="G5:J6"/>
    <mergeCell ref="A11:K11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2016-08-08T04:14:31Z</cp:lastPrinted>
  <dcterms:created xsi:type="dcterms:W3CDTF">2013-08-29T03:03:58Z</dcterms:created>
  <dcterms:modified xsi:type="dcterms:W3CDTF">2016-08-17T07:49:55Z</dcterms:modified>
</cp:coreProperties>
</file>