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7" i="1"/>
  <c r="H17"/>
  <c r="G17"/>
  <c r="G19" s="1"/>
  <c r="J13"/>
  <c r="I19"/>
  <c r="H19"/>
  <c r="J12"/>
  <c r="J16"/>
  <c r="J10" l="1"/>
  <c r="J14" l="1"/>
  <c r="J9"/>
  <c r="J11"/>
  <c r="J17" l="1"/>
  <c r="J19" s="1"/>
</calcChain>
</file>

<file path=xl/sharedStrings.xml><?xml version="1.0" encoding="utf-8"?>
<sst xmlns="http://schemas.openxmlformats.org/spreadsheetml/2006/main" count="80" uniqueCount="54">
  <si>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</si>
  <si>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</si>
  <si>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</si>
  <si>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</si>
  <si>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</si>
  <si>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</si>
  <si>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</si>
  <si>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</si>
  <si>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</si>
  <si>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</si>
  <si>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</si>
  <si>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</si>
  <si>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</si>
  <si>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</si>
  <si>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</si>
  <si>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</si>
  <si>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</si>
  <si>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</si>
  <si>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</si>
  <si>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</si>
  <si>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</si>
  <si>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</si>
  <si>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</si>
  <si>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</si>
  <si>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</si>
  <si>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244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</si>
  <si>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</si>
  <si>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</si>
  <si>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>Администарция ЗАТО г.Железногорск</t>
  </si>
  <si>
    <t>414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</si>
  <si>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</si>
  <si>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</si>
  <si>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</si>
  <si>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</si>
  <si>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0420000050</t>
  </si>
  <si>
    <t xml:space="preserve"> 1.7.   Реализация отдельных мер по обеспечению ограничения платы граждан за коммунальные услуги</t>
  </si>
  <si>
    <t>0420075700</t>
  </si>
  <si>
    <t>1.5.Техническая рекультивация земельного участка на территории кладбища г.Железногорска</t>
  </si>
  <si>
    <t>Обустройство дополнительной карты  кладбища г.Железногорска</t>
  </si>
  <si>
    <t>Строительстьво новых карт  кладбища г.Железногорска</t>
  </si>
  <si>
    <t xml:space="preserve">Посещение бани  по льготным тарифам -не менее 34500 человек </t>
  </si>
  <si>
    <t>1.4.Строительство объекта ритуального назначения (кладбище)</t>
  </si>
  <si>
    <t>Содержание 5,0  Га земельных участков, занятых кладбищами, в поселках Додоново, Новый путь, деревне Шивера</t>
  </si>
  <si>
    <t>1.6.Организация и содержание земельных участков с разрешенным использованием под кладбища в поселках Додоново, Новый путь, в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</si>
  <si>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</si>
  <si>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</si>
  <si>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</si>
  <si>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>в том числе:</t>
  </si>
  <si>
    <t xml:space="preserve">ГРБС 1  </t>
  </si>
  <si>
    <t>х</t>
  </si>
  <si>
    <t>0420000230</t>
  </si>
  <si>
    <t>0420000220</t>
  </si>
  <si>
    <t xml:space="preserve">Приложение № 2       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</si>
  <si>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 xml:space="preserve">Приложение № 3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07.12.2016  № 2088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</si>
</sst>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zoomScale="154" zoomScaleNormal="154" workbookViewId="0">
      <selection activeCell="I2" sqref="I2:K2"/>
    </sheetView>
  </sheetViews>
  <sheetFormatPr defaultRowHeight="15"/>
  <cols>
    <col min="1" max="1" width="26.28515625" customWidth="1"/>
    <col min="2" max="2" width="13.28515625" customWidth="1"/>
    <col min="3" max="3" width="4.7109375" customWidth="1"/>
    <col min="4" max="4" width="4.85546875" customWidth="1"/>
    <col min="5" max="5" width="11.85546875" customWidth="1"/>
    <col min="6" max="6" width="4.7109375" customWidth="1"/>
    <col min="7" max="7" width="14.7109375" customWidth="1"/>
    <col min="8" max="8" width="15" customWidth="1"/>
    <col min="9" max="9" width="14.85546875" customWidth="1"/>
    <col min="10" max="10" width="16.28515625" customWidth="1"/>
    <col min="11" max="11" width="19.7109375" customWidth="1"/>
    <col min="16" max="16" width="24.28515625" customWidth="1"/>
  </cols>
  <sheetData>
    <row r="1" spans="1:21" ht="78" customHeight="1">
      <c r="I1" s="29" t="s">
        <v>53</v>
      </c>
      <c r="J1" s="29"/>
      <c r="K1" s="29"/>
    </row>
    <row r="2" spans="1:21" ht="78" customHeight="1">
      <c r="A2" s="12"/>
      <c r="B2" s="12"/>
      <c r="C2" s="12"/>
      <c r="D2" s="12"/>
      <c r="E2" s="12"/>
      <c r="F2" s="12"/>
      <c r="G2" s="12"/>
      <c r="H2" s="12"/>
      <c r="I2" s="37" t="s">
        <v>52</v>
      </c>
      <c r="J2" s="37"/>
      <c r="K2" s="37"/>
    </row>
    <row r="3" spans="1:21" ht="15.75">
      <c r="A3" s="38" t="s">
        <v>17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2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21">
      <c r="A5" s="42" t="s">
        <v>24</v>
      </c>
      <c r="B5" s="41" t="s">
        <v>0</v>
      </c>
      <c r="C5" s="40" t="s">
        <v>1</v>
      </c>
      <c r="D5" s="40"/>
      <c r="E5" s="40"/>
      <c r="F5" s="40"/>
      <c r="G5" s="40" t="s">
        <v>19</v>
      </c>
      <c r="H5" s="40"/>
      <c r="I5" s="40"/>
      <c r="J5" s="40"/>
      <c r="K5" s="42" t="s">
        <v>7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3"/>
      <c r="B6" s="41"/>
      <c r="C6" s="11" t="s">
        <v>2</v>
      </c>
      <c r="D6" s="11" t="s">
        <v>3</v>
      </c>
      <c r="E6" s="11" t="s">
        <v>4</v>
      </c>
      <c r="F6" s="11" t="s">
        <v>5</v>
      </c>
      <c r="G6" s="11">
        <v>2016</v>
      </c>
      <c r="H6" s="11">
        <v>2017</v>
      </c>
      <c r="I6" s="11">
        <v>2018</v>
      </c>
      <c r="J6" s="11" t="s">
        <v>6</v>
      </c>
      <c r="K6" s="43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4" t="s">
        <v>8</v>
      </c>
      <c r="B7" s="31" t="s">
        <v>16</v>
      </c>
      <c r="C7" s="32"/>
      <c r="D7" s="32"/>
      <c r="E7" s="32"/>
      <c r="F7" s="32"/>
      <c r="G7" s="32"/>
      <c r="H7" s="32"/>
      <c r="I7" s="32"/>
      <c r="J7" s="32"/>
      <c r="K7" s="33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5" t="s">
        <v>9</v>
      </c>
      <c r="B8" s="34" t="s">
        <v>10</v>
      </c>
      <c r="C8" s="35"/>
      <c r="D8" s="35"/>
      <c r="E8" s="35"/>
      <c r="F8" s="35"/>
      <c r="G8" s="35"/>
      <c r="H8" s="35"/>
      <c r="I8" s="35"/>
      <c r="J8" s="35"/>
      <c r="K8" s="36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59.25" customHeight="1">
      <c r="A9" s="6" t="s">
        <v>26</v>
      </c>
      <c r="B9" s="15" t="s">
        <v>21</v>
      </c>
      <c r="C9" s="25" t="s">
        <v>13</v>
      </c>
      <c r="D9" s="25" t="s">
        <v>11</v>
      </c>
      <c r="E9" s="25" t="s">
        <v>30</v>
      </c>
      <c r="F9" s="25" t="s">
        <v>20</v>
      </c>
      <c r="G9" s="26">
        <v>4151700</v>
      </c>
      <c r="H9" s="26">
        <v>4151700</v>
      </c>
      <c r="I9" s="26">
        <v>4151700</v>
      </c>
      <c r="J9" s="26">
        <f t="shared" ref="J9:J11" si="0">I9+H9+G9</f>
        <v>12455100</v>
      </c>
      <c r="K9" s="9" t="s">
        <v>14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77.25" customHeight="1">
      <c r="A10" s="6" t="s">
        <v>27</v>
      </c>
      <c r="B10" s="15" t="s">
        <v>21</v>
      </c>
      <c r="C10" s="10" t="s">
        <v>13</v>
      </c>
      <c r="D10" s="10" t="s">
        <v>12</v>
      </c>
      <c r="E10" s="10" t="s">
        <v>31</v>
      </c>
      <c r="F10" s="10" t="s">
        <v>25</v>
      </c>
      <c r="G10" s="23">
        <v>7922000</v>
      </c>
      <c r="H10" s="23">
        <v>7922000</v>
      </c>
      <c r="I10" s="23">
        <v>7922000</v>
      </c>
      <c r="J10" s="24">
        <f>I10+H10+G10</f>
        <v>23766000</v>
      </c>
      <c r="K10" s="9" t="s">
        <v>18</v>
      </c>
      <c r="L10" s="7"/>
      <c r="M10" s="7"/>
      <c r="N10" s="7"/>
      <c r="O10" s="7"/>
      <c r="P10" s="17"/>
      <c r="Q10" s="7"/>
      <c r="R10" s="7"/>
      <c r="S10" s="7"/>
      <c r="T10" s="7"/>
      <c r="U10" s="7"/>
    </row>
    <row r="11" spans="1:21" ht="54" customHeight="1">
      <c r="A11" s="6" t="s">
        <v>32</v>
      </c>
      <c r="B11" s="15" t="s">
        <v>21</v>
      </c>
      <c r="C11" s="10" t="s">
        <v>13</v>
      </c>
      <c r="D11" s="10" t="s">
        <v>11</v>
      </c>
      <c r="E11" s="10" t="s">
        <v>33</v>
      </c>
      <c r="F11" s="10" t="s">
        <v>20</v>
      </c>
      <c r="G11" s="24">
        <v>3447503</v>
      </c>
      <c r="H11" s="24">
        <v>1423810</v>
      </c>
      <c r="I11" s="24">
        <v>1423810</v>
      </c>
      <c r="J11" s="24">
        <f t="shared" si="0"/>
        <v>6295123</v>
      </c>
      <c r="K11" s="9" t="s">
        <v>40</v>
      </c>
      <c r="L11" s="2"/>
      <c r="M11" s="2"/>
      <c r="N11" s="2"/>
      <c r="O11" s="7"/>
      <c r="P11" s="2"/>
      <c r="Q11" s="2"/>
      <c r="R11" s="2"/>
      <c r="S11" s="2"/>
      <c r="T11" s="2"/>
      <c r="U11" s="2"/>
    </row>
    <row r="12" spans="1:21" ht="54" customHeight="1">
      <c r="A12" s="5" t="s">
        <v>41</v>
      </c>
      <c r="B12" s="15" t="s">
        <v>21</v>
      </c>
      <c r="C12" s="10" t="s">
        <v>13</v>
      </c>
      <c r="D12" s="10" t="s">
        <v>12</v>
      </c>
      <c r="E12" s="10" t="s">
        <v>34</v>
      </c>
      <c r="F12" s="10" t="s">
        <v>29</v>
      </c>
      <c r="G12" s="24">
        <v>36424913.399999999</v>
      </c>
      <c r="H12" s="24">
        <v>0</v>
      </c>
      <c r="I12" s="24">
        <v>0</v>
      </c>
      <c r="J12" s="24">
        <f>I12+H12+G12</f>
        <v>36424913.399999999</v>
      </c>
      <c r="K12" s="9" t="s">
        <v>39</v>
      </c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54" customHeight="1">
      <c r="A13" s="5" t="s">
        <v>37</v>
      </c>
      <c r="B13" s="15" t="s">
        <v>21</v>
      </c>
      <c r="C13" s="10" t="s">
        <v>13</v>
      </c>
      <c r="D13" s="10" t="s">
        <v>12</v>
      </c>
      <c r="E13" s="10" t="s">
        <v>50</v>
      </c>
      <c r="F13" s="10" t="s">
        <v>25</v>
      </c>
      <c r="G13" s="24">
        <v>360000</v>
      </c>
      <c r="H13" s="24">
        <v>0</v>
      </c>
      <c r="I13" s="24">
        <v>0</v>
      </c>
      <c r="J13" s="24">
        <f>I13+H13+G13</f>
        <v>360000</v>
      </c>
      <c r="K13" s="9" t="s">
        <v>38</v>
      </c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90" customHeight="1">
      <c r="A14" s="5" t="s">
        <v>43</v>
      </c>
      <c r="B14" s="15" t="s">
        <v>21</v>
      </c>
      <c r="C14" s="10" t="s">
        <v>13</v>
      </c>
      <c r="D14" s="10" t="s">
        <v>12</v>
      </c>
      <c r="E14" s="10" t="s">
        <v>51</v>
      </c>
      <c r="F14" s="10" t="s">
        <v>25</v>
      </c>
      <c r="G14" s="24">
        <v>756000</v>
      </c>
      <c r="H14" s="24">
        <v>90000</v>
      </c>
      <c r="I14" s="24">
        <v>90000</v>
      </c>
      <c r="J14" s="24">
        <f>I14+H14+G14</f>
        <v>936000</v>
      </c>
      <c r="K14" s="9" t="s">
        <v>42</v>
      </c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27" customHeight="1">
      <c r="A15" s="5" t="s">
        <v>44</v>
      </c>
      <c r="B15" s="44" t="s">
        <v>45</v>
      </c>
      <c r="C15" s="45"/>
      <c r="D15" s="45"/>
      <c r="E15" s="45"/>
      <c r="F15" s="45"/>
      <c r="G15" s="45"/>
      <c r="H15" s="45"/>
      <c r="I15" s="45"/>
      <c r="J15" s="45"/>
      <c r="K15" s="46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118.5" customHeight="1">
      <c r="A16" s="18" t="s">
        <v>35</v>
      </c>
      <c r="B16" s="19" t="s">
        <v>21</v>
      </c>
      <c r="C16" s="27" t="s">
        <v>13</v>
      </c>
      <c r="D16" s="27" t="s">
        <v>11</v>
      </c>
      <c r="E16" s="27" t="s">
        <v>36</v>
      </c>
      <c r="F16" s="27" t="s">
        <v>20</v>
      </c>
      <c r="G16" s="28">
        <v>688457217.66999996</v>
      </c>
      <c r="H16" s="28">
        <v>643018300</v>
      </c>
      <c r="I16" s="28">
        <v>643018300</v>
      </c>
      <c r="J16" s="28">
        <f>G16+H16+I16</f>
        <v>1974493817.6700001</v>
      </c>
      <c r="K16" s="9" t="s">
        <v>46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23.25" customHeight="1">
      <c r="A17" s="5" t="s">
        <v>15</v>
      </c>
      <c r="B17" s="16"/>
      <c r="C17" s="22" t="s">
        <v>49</v>
      </c>
      <c r="D17" s="22" t="s">
        <v>49</v>
      </c>
      <c r="E17" s="22">
        <v>420000000</v>
      </c>
      <c r="F17" s="22" t="s">
        <v>49</v>
      </c>
      <c r="G17" s="24">
        <f>G16+G14+G13+G12+G11+G10+G9</f>
        <v>741519334.06999993</v>
      </c>
      <c r="H17" s="24">
        <f>H16+H14+H13+H12+H11+H10+H9</f>
        <v>656605810</v>
      </c>
      <c r="I17" s="24">
        <f>I16+I14+I13+I12+I11+I10+I9</f>
        <v>656605810</v>
      </c>
      <c r="J17" s="24">
        <f>J16+J14+J13+J12+J11+J10+J9</f>
        <v>2054730954.0700002</v>
      </c>
      <c r="K17" s="2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23.25" customHeight="1">
      <c r="A18" s="5" t="s">
        <v>47</v>
      </c>
      <c r="B18" s="16"/>
      <c r="C18" s="22"/>
      <c r="D18" s="22"/>
      <c r="E18" s="22"/>
      <c r="F18" s="22"/>
      <c r="G18" s="24"/>
      <c r="H18" s="24"/>
      <c r="I18" s="24"/>
      <c r="J18" s="24"/>
      <c r="K18" s="21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pans="1:21" ht="34.5">
      <c r="A19" s="8" t="s">
        <v>48</v>
      </c>
      <c r="B19" s="20" t="s">
        <v>28</v>
      </c>
      <c r="C19" s="10" t="s">
        <v>13</v>
      </c>
      <c r="D19" s="22" t="s">
        <v>49</v>
      </c>
      <c r="E19" s="22">
        <v>420000000</v>
      </c>
      <c r="F19" s="22" t="s">
        <v>49</v>
      </c>
      <c r="G19" s="24">
        <f>G17</f>
        <v>741519334.06999993</v>
      </c>
      <c r="H19" s="24">
        <f t="shared" ref="H19:J19" si="1">H17</f>
        <v>656605810</v>
      </c>
      <c r="I19" s="24">
        <f t="shared" si="1"/>
        <v>656605810</v>
      </c>
      <c r="J19" s="24">
        <f t="shared" si="1"/>
        <v>2054730954.0700002</v>
      </c>
      <c r="K19" s="2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3"/>
      <c r="B20" s="13"/>
      <c r="C20" s="13"/>
      <c r="D20" s="13"/>
      <c r="E20" s="13"/>
      <c r="F20" s="13"/>
      <c r="G20" s="14"/>
      <c r="H20" s="14"/>
      <c r="I20" s="14"/>
      <c r="J20" s="14"/>
      <c r="K20" s="1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3" t="s">
        <v>22</v>
      </c>
      <c r="B21" s="13"/>
      <c r="C21" s="13"/>
      <c r="D21" s="13"/>
      <c r="E21" s="13"/>
      <c r="F21" s="13"/>
      <c r="G21" s="30" t="s">
        <v>23</v>
      </c>
      <c r="H21" s="30"/>
      <c r="I21" s="30"/>
      <c r="J21" s="14"/>
      <c r="K21" s="1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3"/>
      <c r="B22" s="13"/>
      <c r="C22" s="13"/>
      <c r="D22" s="13"/>
      <c r="E22" s="13"/>
      <c r="F22" s="13"/>
      <c r="G22" s="14"/>
      <c r="H22" s="14"/>
      <c r="I22" s="14"/>
      <c r="J22" s="14"/>
      <c r="K22" s="1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3"/>
      <c r="B23" s="13"/>
      <c r="C23" s="13"/>
      <c r="D23" s="13"/>
      <c r="E23" s="13"/>
      <c r="F23" s="13"/>
      <c r="G23" s="14"/>
      <c r="H23" s="14"/>
      <c r="I23" s="14"/>
      <c r="J23" s="14"/>
      <c r="K23" s="1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3"/>
      <c r="B24" s="13"/>
      <c r="C24" s="13"/>
      <c r="D24" s="13"/>
      <c r="E24" s="13"/>
      <c r="F24" s="13"/>
      <c r="G24" s="14"/>
      <c r="H24" s="14"/>
      <c r="I24" s="14"/>
      <c r="J24" s="14"/>
      <c r="K24" s="1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3"/>
      <c r="B25" s="13"/>
      <c r="C25" s="13"/>
      <c r="D25" s="13"/>
      <c r="E25" s="13"/>
      <c r="F25" s="13"/>
      <c r="G25" s="14"/>
      <c r="H25" s="14"/>
      <c r="I25" s="14"/>
      <c r="J25" s="14"/>
      <c r="K25" s="13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3"/>
      <c r="B26" s="13"/>
      <c r="C26" s="13"/>
      <c r="D26" s="13"/>
      <c r="E26" s="13"/>
      <c r="F26" s="13"/>
      <c r="G26" s="14"/>
      <c r="H26" s="14"/>
      <c r="I26" s="14"/>
      <c r="J26" s="14"/>
      <c r="K26" s="13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3"/>
      <c r="B27" s="13"/>
      <c r="C27" s="13"/>
      <c r="D27" s="13"/>
      <c r="E27" s="13"/>
      <c r="F27" s="13"/>
      <c r="G27" s="14"/>
      <c r="H27" s="14"/>
      <c r="I27" s="14"/>
      <c r="J27" s="14"/>
      <c r="K27" s="13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7"/>
      <c r="B38" s="1"/>
      <c r="C38" s="1"/>
      <c r="D38" s="1"/>
      <c r="E38" s="1"/>
      <c r="F38" s="1"/>
      <c r="G38" s="1"/>
      <c r="H38" s="1"/>
      <c r="I38" s="1"/>
      <c r="J38" s="1"/>
      <c r="K38" s="1"/>
    </row>
  </sheetData>
  <mergeCells count="12">
    <mergeCell ref="I1:K1"/>
    <mergeCell ref="G21:I21"/>
    <mergeCell ref="B7:K7"/>
    <mergeCell ref="B8:K8"/>
    <mergeCell ref="I2:K2"/>
    <mergeCell ref="A3:K3"/>
    <mergeCell ref="C5:F5"/>
    <mergeCell ref="B5:B6"/>
    <mergeCell ref="A5:A6"/>
    <mergeCell ref="G5:J5"/>
    <mergeCell ref="B15:K15"/>
    <mergeCell ref="K5:K6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2016-12-02T02:03:48Z</cp:lastPrinted>
  <dcterms:created xsi:type="dcterms:W3CDTF">2013-08-23T01:52:23Z</dcterms:created>
  <dcterms:modified xsi:type="dcterms:W3CDTF">2016-12-08T01:50:22Z</dcterms:modified>
</cp:coreProperties>
</file>