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983"/>
  </bookViews>
  <sheets>
    <sheet name="ПП1.Отходы " sheetId="4" r:id="rId1"/>
    <sheet name="Лист1" sheetId="5" r:id="rId2"/>
  </sheets>
  <calcPr calcId="125725"/>
</workbook>
</file>

<file path=xl/calcChain.xml><?xml version="1.0" encoding="utf-8"?>
<calcChain xmlns="http://schemas.openxmlformats.org/spreadsheetml/2006/main">
  <c r="J14" i="4"/>
  <c r="J13"/>
  <c r="G20"/>
  <c r="H20"/>
  <c r="I20"/>
  <c r="G22"/>
  <c r="I22"/>
  <c r="H22"/>
  <c r="J22" s="1"/>
  <c r="J20" l="1"/>
</calcChain>
</file>

<file path=xl/sharedStrings.xml><?xml version="1.0" encoding="utf-8"?>
<sst xmlns="http://schemas.openxmlformats.org/spreadsheetml/2006/main" count="76" uniqueCount="45">
  <si>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</si>
  <si>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</si>
  <si>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</si>
  <si>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</si>
  <si>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</si>
  <si>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</si>
  <si>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</si>
  <si>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</si>
  <si>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</si>
  <si>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</si>
  <si>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</si>
  <si>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</si>
  <si>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</si>
  <si>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</si>
  <si>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</si>
  <si>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</si>
  <si>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</si>
  <si>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</si>
  <si>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</si>
  <si>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</si>
  <si>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Цель подпрограммы</t>
  </si>
  <si>
    <t xml:space="preserve">Приложение № 2
к муниципальной подпрограмме «Обращение с отходами на территории  ЗАТО Железногорск»
</t>
  </si>
  <si>
    <t>0610000060</t>
  </si>
  <si>
    <t>ведение реестра мест (площадок) накопления ТКО</t>
  </si>
  <si>
    <t>разработка ПСД (свалка по ул. Привокзальная)</t>
  </si>
  <si>
    <t>1.2. Ликвидация мест несанкционированного размещения отходов</t>
  </si>
  <si>
    <t>1.3. 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</si>
  <si>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Снижение негативного воздействия  твердых коммунальных отходов на окружающую среду и здоровье населения</t>
  </si>
  <si>
    <t>Задача 1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</si>
  <si>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</si>
  <si>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06100S4630</t>
  </si>
  <si>
    <t>1.1.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</si>
  <si>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1.5. Расходы на ликвидацию несанкционированных свалок на территории ЗАТО Железногорск</t>
  </si>
  <si>
    <t>06100S6900</t>
  </si>
  <si>
    <t>1.4. Расходы на обустройство мест (площадок) накопления отходов потребления и (или) приобретение контейнерного оборудования</t>
  </si>
  <si>
    <t>к постановлению Администрации</t>
  </si>
  <si>
    <t>ЗАТО г. Железногорск</t>
  </si>
  <si>
    <t>Перечень мероприятий подпрограммы «Обращение с отходами на территории ЗАТО Железногорск»</t>
  </si>
  <si>
    <t>0610000100</t>
  </si>
  <si>
    <t>0610000110</t>
  </si>
  <si>
    <t xml:space="preserve">Обустройство 8 площадок, прирбретение 16 контейнеров </t>
  </si>
  <si>
    <t>И.о.руководителя УГХ</t>
  </si>
  <si>
    <t>Ю.П. Петрова</t>
  </si>
  <si>
    <t xml:space="preserve">Приложение № 3
к муниципальной подпрограмме «Обращение с отходами на территории  ЗАТО Железногорск»
</t>
  </si>
  <si>
    <r>
      <t xml:space="preserve">от </t>
    </r>
    <r>
      <rPr>
        <u/>
        <sz val="11"/>
        <color theme="1"/>
        <rFont val="Times New Roman"/>
        <family val="1"/>
        <charset val="204"/>
      </rPr>
      <t xml:space="preserve">15.09.2025 </t>
    </r>
    <r>
      <rPr>
        <sz val="11"/>
        <color theme="1"/>
        <rFont val="Times New Roman"/>
        <family val="1"/>
        <charset val="204"/>
      </rPr>
      <t xml:space="preserve">  № </t>
    </r>
    <r>
      <rPr>
        <u/>
        <sz val="11"/>
        <color theme="1"/>
        <rFont val="Times New Roman"/>
        <family val="1"/>
        <charset val="204"/>
      </rPr>
      <t>1730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</si>
</sst>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?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color theme="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.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4" fontId="5" fillId="2" borderId="3">
      <alignment horizontal="right" vertical="top" shrinkToFit="1"/>
    </xf>
    <xf numFmtId="43" fontId="6" fillId="0" borderId="0" applyFont="0" applyFill="0" applyBorder="0" applyAlignment="0" applyProtection="0"/>
    <xf numFmtId="0" fontId="7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165" fontId="10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4" fontId="10" fillId="0" borderId="4" xfId="0" applyNumberFormat="1" applyFont="1" applyBorder="1" applyAlignment="1" applyProtection="1">
      <alignment horizontal="right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center" vertical="center" wrapText="1"/>
    </xf>
    <xf numFmtId="49" fontId="16" fillId="0" borderId="1" xfId="0" applyNumberFormat="1" applyFont="1" applyBorder="1" applyAlignment="1" applyProtection="1">
      <alignment horizontal="center" vertical="center" wrapText="1"/>
    </xf>
    <xf numFmtId="49" fontId="16" fillId="0" borderId="5" xfId="0" applyNumberFormat="1" applyFont="1" applyBorder="1" applyAlignment="1" applyProtection="1">
      <alignment horizontal="center" vertical="center" wrapText="1"/>
    </xf>
    <xf numFmtId="4" fontId="16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3" applyFont="1" applyFill="1" applyAlignment="1">
      <alignment horizontal="left" vertical="top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7"/>
  <sheetViews>
    <sheetView tabSelected="1" topLeftCell="A2" zoomScale="73" zoomScaleNormal="73" workbookViewId="0">
      <selection activeCell="I5" sqref="I5:K5"/>
    </sheetView>
  </sheetViews>
  <sheetFormatPr defaultColWidth="9.140625" defaultRowHeight="15"/>
  <cols>
    <col min="1" max="1" width="40.85546875" style="1" customWidth="1"/>
    <col min="2" max="2" width="39.140625" style="2" customWidth="1"/>
    <col min="3" max="3" width="18.140625" style="1" customWidth="1"/>
    <col min="4" max="4" width="9.140625" style="1"/>
    <col min="5" max="5" width="10.7109375" style="5" customWidth="1"/>
    <col min="6" max="6" width="9.140625" style="1"/>
    <col min="7" max="7" width="16.28515625" style="1" customWidth="1"/>
    <col min="8" max="8" width="15.42578125" style="1" customWidth="1"/>
    <col min="9" max="9" width="15.28515625" style="1" customWidth="1"/>
    <col min="10" max="10" width="16" style="1" customWidth="1"/>
    <col min="11" max="11" width="24" style="4" customWidth="1"/>
    <col min="12" max="12" width="9.140625" style="2"/>
    <col min="13" max="14" width="11" style="2" bestFit="1" customWidth="1"/>
    <col min="15" max="16384" width="9.140625" style="2"/>
  </cols>
  <sheetData>
    <row r="1" spans="1:11" hidden="1"/>
    <row r="2" spans="1:11">
      <c r="I2" s="40" t="s">
        <v>43</v>
      </c>
      <c r="J2" s="40"/>
      <c r="K2" s="40"/>
    </row>
    <row r="3" spans="1:11" ht="14.45" customHeight="1">
      <c r="I3" s="40" t="s">
        <v>35</v>
      </c>
      <c r="J3" s="40"/>
      <c r="K3" s="40"/>
    </row>
    <row r="4" spans="1:11">
      <c r="I4" s="40" t="s">
        <v>36</v>
      </c>
      <c r="J4" s="40"/>
      <c r="K4" s="40"/>
    </row>
    <row r="5" spans="1:11">
      <c r="I5" s="40" t="s">
        <v>44</v>
      </c>
      <c r="J5" s="40"/>
      <c r="K5" s="40"/>
    </row>
    <row r="6" spans="1:11" ht="15" customHeight="1">
      <c r="I6" s="48"/>
      <c r="J6" s="48"/>
      <c r="K6" s="48"/>
    </row>
    <row r="7" spans="1:11" ht="55.15" customHeight="1">
      <c r="I7" s="40" t="s">
        <v>21</v>
      </c>
      <c r="J7" s="40"/>
      <c r="K7" s="40"/>
    </row>
    <row r="8" spans="1:11" ht="27.6" customHeight="1">
      <c r="A8" s="41" t="s">
        <v>37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57" customHeight="1">
      <c r="A9" s="43" t="s">
        <v>6</v>
      </c>
      <c r="B9" s="43" t="s">
        <v>12</v>
      </c>
      <c r="C9" s="43" t="s">
        <v>13</v>
      </c>
      <c r="D9" s="43"/>
      <c r="E9" s="43"/>
      <c r="F9" s="43"/>
      <c r="G9" s="43" t="s">
        <v>18</v>
      </c>
      <c r="H9" s="43"/>
      <c r="I9" s="43"/>
      <c r="J9" s="43"/>
      <c r="K9" s="42" t="s">
        <v>1</v>
      </c>
    </row>
    <row r="10" spans="1:11" ht="39" customHeight="1">
      <c r="A10" s="43"/>
      <c r="B10" s="43"/>
      <c r="C10" s="29" t="s">
        <v>14</v>
      </c>
      <c r="D10" s="29" t="s">
        <v>15</v>
      </c>
      <c r="E10" s="20" t="s">
        <v>16</v>
      </c>
      <c r="F10" s="29" t="s">
        <v>17</v>
      </c>
      <c r="G10" s="29">
        <v>2025</v>
      </c>
      <c r="H10" s="29">
        <v>2026</v>
      </c>
      <c r="I10" s="29">
        <v>2027</v>
      </c>
      <c r="J10" s="29" t="s">
        <v>0</v>
      </c>
      <c r="K10" s="42"/>
    </row>
    <row r="11" spans="1:11" ht="18" customHeight="1">
      <c r="A11" s="29" t="s">
        <v>20</v>
      </c>
      <c r="B11" s="43" t="s">
        <v>27</v>
      </c>
      <c r="C11" s="43"/>
      <c r="D11" s="43"/>
      <c r="E11" s="43"/>
      <c r="F11" s="43"/>
      <c r="G11" s="43"/>
      <c r="H11" s="43"/>
      <c r="I11" s="43"/>
      <c r="J11" s="43"/>
      <c r="K11" s="43"/>
    </row>
    <row r="12" spans="1:11" ht="20.45" customHeight="1">
      <c r="A12" s="29" t="s">
        <v>28</v>
      </c>
      <c r="B12" s="43" t="s">
        <v>29</v>
      </c>
      <c r="C12" s="43"/>
      <c r="D12" s="43"/>
      <c r="E12" s="43"/>
      <c r="F12" s="43"/>
      <c r="G12" s="43"/>
      <c r="H12" s="43"/>
      <c r="I12" s="43"/>
      <c r="J12" s="43"/>
      <c r="K12" s="43"/>
    </row>
    <row r="13" spans="1:11" ht="98.45" customHeight="1">
      <c r="A13" s="13" t="s">
        <v>31</v>
      </c>
      <c r="B13" s="33" t="s">
        <v>9</v>
      </c>
      <c r="C13" s="32" t="s">
        <v>22</v>
      </c>
      <c r="D13" s="20" t="s">
        <v>2</v>
      </c>
      <c r="E13" s="20" t="s">
        <v>3</v>
      </c>
      <c r="F13" s="18" t="s">
        <v>7</v>
      </c>
      <c r="G13" s="34">
        <v>44370</v>
      </c>
      <c r="H13" s="34">
        <v>50870</v>
      </c>
      <c r="I13" s="34">
        <v>50870</v>
      </c>
      <c r="J13" s="34">
        <f>G13+H13+I13</f>
        <v>146110</v>
      </c>
      <c r="K13" s="33" t="s">
        <v>23</v>
      </c>
    </row>
    <row r="14" spans="1:11" ht="56.25" customHeight="1">
      <c r="A14" s="17" t="s">
        <v>25</v>
      </c>
      <c r="B14" s="33" t="s">
        <v>9</v>
      </c>
      <c r="C14" s="30" t="s">
        <v>38</v>
      </c>
      <c r="D14" s="18" t="s">
        <v>2</v>
      </c>
      <c r="E14" s="18" t="s">
        <v>3</v>
      </c>
      <c r="F14" s="18" t="s">
        <v>7</v>
      </c>
      <c r="G14" s="34">
        <v>7446496.4400000004</v>
      </c>
      <c r="H14" s="34">
        <v>5118088</v>
      </c>
      <c r="I14" s="34">
        <v>10522711</v>
      </c>
      <c r="J14" s="34">
        <f>G14+H14+I14</f>
        <v>23087295.440000001</v>
      </c>
      <c r="K14" s="33" t="s">
        <v>8</v>
      </c>
    </row>
    <row r="15" spans="1:11" ht="81" customHeight="1">
      <c r="A15" s="17" t="s">
        <v>26</v>
      </c>
      <c r="B15" s="33" t="s">
        <v>9</v>
      </c>
      <c r="C15" s="30" t="s">
        <v>39</v>
      </c>
      <c r="D15" s="18" t="s">
        <v>2</v>
      </c>
      <c r="E15" s="18" t="s">
        <v>3</v>
      </c>
      <c r="F15" s="18" t="s">
        <v>7</v>
      </c>
      <c r="G15" s="34">
        <v>5000000</v>
      </c>
      <c r="H15" s="34">
        <v>5000000</v>
      </c>
      <c r="I15" s="34">
        <v>0</v>
      </c>
      <c r="J15" s="34">
        <v>10000000</v>
      </c>
      <c r="K15" s="33" t="s">
        <v>24</v>
      </c>
    </row>
    <row r="16" spans="1:11" ht="1.9" hidden="1" customHeight="1">
      <c r="A16" s="13" t="s">
        <v>34</v>
      </c>
      <c r="B16" s="33" t="s">
        <v>9</v>
      </c>
      <c r="C16" s="32" t="s">
        <v>30</v>
      </c>
      <c r="D16" s="20" t="s">
        <v>2</v>
      </c>
      <c r="E16" s="20" t="s">
        <v>3</v>
      </c>
      <c r="F16" s="18" t="s">
        <v>7</v>
      </c>
      <c r="G16" s="35"/>
      <c r="H16" s="35">
        <v>0</v>
      </c>
      <c r="I16" s="35">
        <v>0</v>
      </c>
      <c r="J16" s="35"/>
      <c r="K16" s="33"/>
    </row>
    <row r="17" spans="1:11" ht="43.15" hidden="1" customHeight="1">
      <c r="A17" s="13" t="s">
        <v>32</v>
      </c>
      <c r="B17" s="33" t="s">
        <v>9</v>
      </c>
      <c r="C17" s="32" t="s">
        <v>33</v>
      </c>
      <c r="D17" s="20" t="s">
        <v>2</v>
      </c>
      <c r="E17" s="20" t="s">
        <v>3</v>
      </c>
      <c r="F17" s="18" t="s">
        <v>7</v>
      </c>
      <c r="G17" s="35"/>
      <c r="H17" s="35"/>
      <c r="I17" s="35"/>
      <c r="J17" s="35"/>
      <c r="K17" s="33" t="s">
        <v>8</v>
      </c>
    </row>
    <row r="18" spans="1:11" ht="65.25" customHeight="1">
      <c r="A18" s="13" t="s">
        <v>34</v>
      </c>
      <c r="B18" s="33" t="s">
        <v>9</v>
      </c>
      <c r="C18" s="36" t="s">
        <v>30</v>
      </c>
      <c r="D18" s="37" t="s">
        <v>2</v>
      </c>
      <c r="E18" s="37" t="s">
        <v>3</v>
      </c>
      <c r="F18" s="37" t="s">
        <v>7</v>
      </c>
      <c r="G18" s="38">
        <v>3120000</v>
      </c>
      <c r="H18" s="38">
        <v>0</v>
      </c>
      <c r="I18" s="38">
        <v>0</v>
      </c>
      <c r="J18" s="38">
        <v>3120000</v>
      </c>
      <c r="K18" s="33" t="s">
        <v>40</v>
      </c>
    </row>
    <row r="19" spans="1:11" ht="41.45" hidden="1" customHeight="1">
      <c r="A19" s="13"/>
      <c r="B19" s="14"/>
      <c r="C19" s="32"/>
      <c r="D19" s="20"/>
      <c r="E19" s="20"/>
      <c r="F19" s="18"/>
      <c r="G19" s="15"/>
      <c r="H19" s="15"/>
      <c r="I19" s="15">
        <v>0</v>
      </c>
      <c r="J19" s="16"/>
      <c r="K19" s="29"/>
    </row>
    <row r="20" spans="1:11" ht="13.9" customHeight="1">
      <c r="A20" s="31" t="s">
        <v>4</v>
      </c>
      <c r="B20" s="33" t="s">
        <v>10</v>
      </c>
      <c r="C20" s="19" t="s">
        <v>11</v>
      </c>
      <c r="D20" s="33" t="s">
        <v>10</v>
      </c>
      <c r="E20" s="33" t="s">
        <v>10</v>
      </c>
      <c r="F20" s="33" t="s">
        <v>10</v>
      </c>
      <c r="G20" s="35">
        <f>G13+G14+G15+G18</f>
        <v>15610866.440000001</v>
      </c>
      <c r="H20" s="35">
        <f>H13+H14+H15</f>
        <v>10168958</v>
      </c>
      <c r="I20" s="35">
        <f>I13+I14</f>
        <v>10573581</v>
      </c>
      <c r="J20" s="39">
        <f>G20+H20+I20</f>
        <v>36353405.439999998</v>
      </c>
      <c r="K20" s="33"/>
    </row>
    <row r="21" spans="1:11" ht="16.149999999999999" customHeight="1">
      <c r="A21" s="31" t="s">
        <v>5</v>
      </c>
      <c r="B21" s="33"/>
      <c r="C21" s="20"/>
      <c r="D21" s="20"/>
      <c r="E21" s="20"/>
      <c r="F21" s="20"/>
      <c r="G21" s="21"/>
      <c r="H21" s="21"/>
      <c r="I21" s="35"/>
      <c r="J21" s="21"/>
      <c r="K21" s="33"/>
    </row>
    <row r="22" spans="1:11" ht="30">
      <c r="A22" s="31" t="s">
        <v>19</v>
      </c>
      <c r="B22" s="33" t="s">
        <v>9</v>
      </c>
      <c r="C22" s="19" t="s">
        <v>11</v>
      </c>
      <c r="D22" s="33" t="s">
        <v>10</v>
      </c>
      <c r="E22" s="33" t="s">
        <v>10</v>
      </c>
      <c r="F22" s="33" t="s">
        <v>10</v>
      </c>
      <c r="G22" s="35">
        <f>G13+G14+G15+G18</f>
        <v>15610866.440000001</v>
      </c>
      <c r="H22" s="35">
        <f>H13+H14+H15</f>
        <v>10168958</v>
      </c>
      <c r="I22" s="35">
        <f>I13+I14</f>
        <v>10573581</v>
      </c>
      <c r="J22" s="39">
        <f>G22+H22+I22</f>
        <v>36353405.439999998</v>
      </c>
      <c r="K22" s="33"/>
    </row>
    <row r="23" spans="1:11">
      <c r="A23" s="22"/>
      <c r="B23" s="23"/>
      <c r="C23" s="24"/>
      <c r="D23" s="24"/>
      <c r="E23" s="25"/>
      <c r="F23" s="24"/>
      <c r="G23" s="26"/>
      <c r="H23" s="26"/>
      <c r="I23" s="27"/>
      <c r="J23" s="26"/>
      <c r="K23" s="22"/>
    </row>
    <row r="24" spans="1:11">
      <c r="A24" s="46" t="s">
        <v>41</v>
      </c>
      <c r="B24" s="47"/>
      <c r="C24" s="47"/>
      <c r="D24" s="47"/>
      <c r="E24" s="47"/>
      <c r="F24" s="2"/>
      <c r="G24" s="2" t="s">
        <v>42</v>
      </c>
      <c r="H24" s="28"/>
      <c r="I24" s="26"/>
      <c r="K24" s="22"/>
    </row>
    <row r="25" spans="1:11" ht="15" customHeight="1">
      <c r="A25" s="8"/>
      <c r="B25" s="9"/>
      <c r="C25" s="8"/>
      <c r="D25" s="8"/>
      <c r="E25" s="10"/>
      <c r="F25" s="8"/>
      <c r="G25" s="8"/>
      <c r="H25" s="8"/>
      <c r="I25" s="11"/>
      <c r="J25" s="8"/>
      <c r="K25" s="12"/>
    </row>
    <row r="26" spans="1:11" ht="18.75">
      <c r="A26" s="44"/>
      <c r="B26" s="45"/>
      <c r="C26" s="45"/>
      <c r="D26" s="45"/>
      <c r="E26" s="45"/>
      <c r="F26" s="3"/>
      <c r="G26" s="3"/>
      <c r="H26" s="7"/>
    </row>
    <row r="27" spans="1:11" ht="18.75">
      <c r="E27" s="6"/>
      <c r="I27" s="7"/>
    </row>
  </sheetData>
  <mergeCells count="16">
    <mergeCell ref="I2:K2"/>
    <mergeCell ref="I3:K3"/>
    <mergeCell ref="I4:K4"/>
    <mergeCell ref="I5:K5"/>
    <mergeCell ref="I6:K6"/>
    <mergeCell ref="A26:E26"/>
    <mergeCell ref="A9:A10"/>
    <mergeCell ref="B9:B10"/>
    <mergeCell ref="C9:F9"/>
    <mergeCell ref="G9:J9"/>
    <mergeCell ref="A24:E24"/>
    <mergeCell ref="I7:K7"/>
    <mergeCell ref="A8:K8"/>
    <mergeCell ref="K9:K10"/>
    <mergeCell ref="B11:K11"/>
    <mergeCell ref="B12:K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ПП1.Отходы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Tiholaz</cp:lastModifiedBy>
  <cp:lastPrinted>2025-03-11T04:16:57Z</cp:lastPrinted>
  <dcterms:created xsi:type="dcterms:W3CDTF">2013-08-29T03:03:58Z</dcterms:created>
  <dcterms:modified xsi:type="dcterms:W3CDTF">2025-09-17T06:59:38Z</dcterms:modified>
</cp:coreProperties>
</file>