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отчет за 1 кв 2017" sheetId="1" r:id="rId1"/>
    <sheet name="Лист2" sheetId="2" r:id="rId2"/>
    <sheet name="Лист3" sheetId="3" r:id="rId3"/>
  </sheets>
  <calcPr calcId="125725" iterateCount="1"/>
</workbook>
</file>

<file path=xl/calcChain.xml><?xml version="1.0" encoding="utf-8"?>
<calcChain xmlns="http://schemas.openxmlformats.org/spreadsheetml/2006/main">
  <c r="J12" i="1"/>
  <c r="I12"/>
  <c r="J25"/>
  <c r="I25"/>
  <c r="H12"/>
  <c r="F12"/>
  <c r="F25"/>
  <c r="G12"/>
  <c r="E21"/>
  <c r="E14"/>
  <c r="E11" l="1"/>
  <c r="D11"/>
  <c r="D14"/>
  <c r="D21"/>
  <c r="E8"/>
  <c r="D8"/>
</calcChain>
</file>

<file path=xl/sharedStrings.xml><?xml version="1.0" encoding="utf-8"?>
<sst xmlns="http://schemas.openxmlformats.org/spreadsheetml/2006/main" count="51" uniqueCount="32">
  <si>
    <t xml:space="preserve"> рублей</t>
  </si>
  <si>
    <t>Статус</t>
  </si>
  <si>
    <t>Наименование муниципальной программы, подпрограммы муниципальной программы</t>
  </si>
  <si>
    <t>Источники финансирования</t>
  </si>
  <si>
    <t>Плановый период</t>
  </si>
  <si>
    <t xml:space="preserve">Примечание </t>
  </si>
  <si>
    <t>план на год</t>
  </si>
  <si>
    <t>план</t>
  </si>
  <si>
    <t>факт</t>
  </si>
  <si>
    <t>Муниципальная программа</t>
  </si>
  <si>
    <t xml:space="preserve">Всего                    </t>
  </si>
  <si>
    <t xml:space="preserve">в том числе:             </t>
  </si>
  <si>
    <t>федеральный бюджет</t>
  </si>
  <si>
    <t xml:space="preserve">краевой бюджет           </t>
  </si>
  <si>
    <t xml:space="preserve">внебюджетные  источники                 </t>
  </si>
  <si>
    <t>местный бюджет</t>
  </si>
  <si>
    <t>Подпрограмма 1</t>
  </si>
  <si>
    <t xml:space="preserve">федеральный бюджет    </t>
  </si>
  <si>
    <t>Информация об использовании бюджетных ассигнований местного бюджета и иных средств на реализацию муниципальной программы  "Охрана окружающей среды,воспроизводство природных ресурсов на территории ЗАТО Железногорск"с указанием плановых и фактических значений</t>
  </si>
  <si>
    <t xml:space="preserve">Охрана окружающей среды, воспроизводство природных ресурсов на территории ЗАТО Железногорск" </t>
  </si>
  <si>
    <t xml:space="preserve">Обращение с отходами на территории ЗАТО Железногорск </t>
  </si>
  <si>
    <t>Обеспечение благоприятной окружающей среды, улучшение социально-экономических условий проживания населения</t>
  </si>
  <si>
    <t>Подпрограмма 2</t>
  </si>
  <si>
    <t>Охрана, защита и воспроизводство городских лесов, лесов особо охраняемых природных территорий, расположенных в границах ЗАТО Железногорск</t>
  </si>
  <si>
    <t xml:space="preserve">Разработчик </t>
  </si>
  <si>
    <t>И.А. Шахина</t>
  </si>
  <si>
    <t>Приложение 8</t>
  </si>
  <si>
    <t>Подпрограмма 3</t>
  </si>
  <si>
    <t>2017 (отчетный год)</t>
  </si>
  <si>
    <t>2018 (текущий год)</t>
  </si>
  <si>
    <t>отчетный период
январь - декабрь</t>
  </si>
  <si>
    <t>Руководитель  УГХ                                                                                                              Л.М. Антоненко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</si>
</sst>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"/>
    <numFmt numFmtId="165" formatCode="0.0"/>
  </numFmts>
  <fonts count="22"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  <font>
      <sz val="14"/>
      <name val="Times New Roman"/>
      <family val="1"/>
    </font>
    <font>
      <sz val="11"/>
      <name val="Times New Roman"/>
      <family val="1"/>
      <charset val="204"/>
    </font>
    <font>
      <sz val="10"/>
      <color rgb="FF000000"/>
      <name val="Arial Cyr"/>
      <family val="2"/>
    </font>
    <font>
      <sz val="11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" fontId="10" fillId="3" borderId="5">
      <alignment horizontal="right" vertical="top" shrinkToFit="1"/>
    </xf>
    <xf numFmtId="4" fontId="12" fillId="3" borderId="5">
      <alignment horizontal="right" vertical="top" shrinkToFit="1"/>
    </xf>
    <xf numFmtId="0" fontId="14" fillId="0" borderId="0"/>
    <xf numFmtId="4" fontId="15" fillId="3" borderId="5">
      <alignment horizontal="right" vertical="top" shrinkToFit="1"/>
    </xf>
    <xf numFmtId="43" fontId="17" fillId="0" borderId="0" applyFont="0" applyFill="0" applyBorder="0" applyAlignment="0" applyProtection="0"/>
  </cellStyleXfs>
  <cellXfs count="8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wrapText="1"/>
    </xf>
    <xf numFmtId="0" fontId="4" fillId="0" borderId="0" xfId="0" applyFont="1"/>
    <xf numFmtId="0" fontId="3" fillId="0" borderId="0" xfId="0" applyFont="1" applyAlignment="1">
      <alignment horizontal="left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/>
    <xf numFmtId="0" fontId="0" fillId="0" borderId="1" xfId="0" applyBorder="1"/>
    <xf numFmtId="0" fontId="8" fillId="0" borderId="0" xfId="0" applyFont="1"/>
    <xf numFmtId="0" fontId="8" fillId="0" borderId="0" xfId="0" applyFont="1" applyAlignment="1">
      <alignment vertical="center"/>
    </xf>
    <xf numFmtId="0" fontId="2" fillId="0" borderId="0" xfId="0" applyFont="1"/>
    <xf numFmtId="0" fontId="11" fillId="0" borderId="0" xfId="0" applyFont="1" applyBorder="1"/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13" fillId="2" borderId="5" xfId="2" applyNumberFormat="1" applyFont="1" applyFill="1" applyProtection="1">
      <alignment horizontal="right" vertical="top" shrinkToFit="1"/>
    </xf>
    <xf numFmtId="4" fontId="6" fillId="0" borderId="1" xfId="0" applyNumberFormat="1" applyFont="1" applyBorder="1" applyAlignment="1">
      <alignment vertical="center" wrapText="1"/>
    </xf>
    <xf numFmtId="4" fontId="15" fillId="2" borderId="5" xfId="2" applyNumberFormat="1" applyFont="1" applyFill="1" applyProtection="1">
      <alignment horizontal="right" vertical="top" shrinkToFit="1"/>
    </xf>
    <xf numFmtId="0" fontId="16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7" xfId="0" applyBorder="1"/>
    <xf numFmtId="0" fontId="0" fillId="0" borderId="2" xfId="0" applyBorder="1"/>
    <xf numFmtId="4" fontId="0" fillId="0" borderId="4" xfId="0" applyNumberFormat="1" applyBorder="1"/>
    <xf numFmtId="4" fontId="0" fillId="0" borderId="2" xfId="0" applyNumberFormat="1" applyBorder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4" fontId="19" fillId="0" borderId="5" xfId="1" applyNumberFormat="1" applyFont="1" applyFill="1" applyAlignment="1" applyProtection="1">
      <alignment horizontal="center" vertical="center" shrinkToFit="1"/>
      <protection locked="0"/>
    </xf>
    <xf numFmtId="4" fontId="5" fillId="0" borderId="8" xfId="0" applyNumberFormat="1" applyFont="1" applyBorder="1" applyAlignment="1" applyProtection="1">
      <alignment horizontal="right" vertical="center" wrapText="1"/>
    </xf>
    <xf numFmtId="4" fontId="5" fillId="0" borderId="5" xfId="4" applyFont="1" applyFill="1" applyAlignment="1" applyProtection="1">
      <alignment horizontal="center" vertical="center" shrinkToFit="1"/>
    </xf>
    <xf numFmtId="0" fontId="20" fillId="0" borderId="1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43" fontId="5" fillId="0" borderId="1" xfId="5" applyFont="1" applyBorder="1" applyAlignment="1">
      <alignment horizontal="center" vertical="center" wrapText="1"/>
    </xf>
    <xf numFmtId="4" fontId="5" fillId="0" borderId="7" xfId="0" applyNumberFormat="1" applyFont="1" applyBorder="1" applyAlignment="1" applyProtection="1">
      <alignment horizontal="right" vertical="center" wrapText="1"/>
    </xf>
    <xf numFmtId="4" fontId="5" fillId="0" borderId="9" xfId="0" applyNumberFormat="1" applyFont="1" applyBorder="1" applyAlignment="1" applyProtection="1">
      <alignment horizontal="right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165" fontId="16" fillId="0" borderId="1" xfId="0" applyNumberFormat="1" applyFont="1" applyBorder="1" applyAlignment="1">
      <alignment horizontal="center" vertical="center" wrapText="1"/>
    </xf>
    <xf numFmtId="165" fontId="20" fillId="0" borderId="1" xfId="0" applyNumberFormat="1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/>
    </xf>
    <xf numFmtId="4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wrapText="1"/>
    </xf>
    <xf numFmtId="0" fontId="21" fillId="0" borderId="0" xfId="0" applyFont="1"/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4" fontId="5" fillId="2" borderId="2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19" fillId="0" borderId="2" xfId="1" applyNumberFormat="1" applyFont="1" applyFill="1" applyBorder="1" applyAlignment="1" applyProtection="1">
      <alignment horizontal="center" vertical="center" shrinkToFit="1"/>
    </xf>
    <xf numFmtId="4" fontId="19" fillId="0" borderId="4" xfId="1" applyNumberFormat="1" applyFont="1" applyFill="1" applyBorder="1" applyAlignment="1" applyProtection="1">
      <alignment horizontal="center" vertical="center" shrinkToFit="1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/>
    </xf>
    <xf numFmtId="4" fontId="19" fillId="0" borderId="2" xfId="4" applyFont="1" applyFill="1" applyBorder="1" applyAlignment="1" applyProtection="1">
      <alignment horizontal="center" vertical="center" shrinkToFit="1"/>
    </xf>
    <xf numFmtId="4" fontId="19" fillId="0" borderId="4" xfId="4" applyFont="1" applyFill="1" applyBorder="1" applyAlignment="1" applyProtection="1">
      <alignment horizontal="center" vertical="center" shrinkToFit="1"/>
    </xf>
    <xf numFmtId="0" fontId="5" fillId="0" borderId="0" xfId="0" applyFont="1" applyBorder="1" applyAlignment="1">
      <alignment horizontal="left" vertical="center" indent="2"/>
    </xf>
    <xf numFmtId="0" fontId="5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top" wrapText="1"/>
    </xf>
    <xf numFmtId="0" fontId="5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18" fillId="2" borderId="3" xfId="0" applyFont="1" applyFill="1" applyBorder="1" applyAlignment="1">
      <alignment horizontal="center" vertical="top" wrapText="1"/>
    </xf>
    <xf numFmtId="0" fontId="18" fillId="2" borderId="4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</cellXfs>
  <cellStyles count="6">
    <cellStyle name="xl23" xfId="3"/>
    <cellStyle name="xl39" xfId="1"/>
    <cellStyle name="xl41" xfId="2"/>
    <cellStyle name="xl63" xfId="4"/>
    <cellStyle name="Обычный" xfId="0" builtinId="0"/>
    <cellStyle name="Финансовый" xfId="5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0"/>
  <sheetViews>
    <sheetView tabSelected="1" topLeftCell="A8" workbookViewId="0">
      <selection activeCell="J12" sqref="J12"/>
    </sheetView>
  </sheetViews>
  <sheetFormatPr defaultRowHeight="14.4"/>
  <cols>
    <col min="1" max="1" width="7.21875" customWidth="1"/>
    <col min="2" max="2" width="14.21875" customWidth="1"/>
    <col min="3" max="3" width="8.88671875" customWidth="1"/>
    <col min="4" max="4" width="14" customWidth="1"/>
    <col min="5" max="5" width="13.5546875" customWidth="1"/>
    <col min="6" max="6" width="14" customWidth="1"/>
    <col min="7" max="7" width="14.5546875" customWidth="1"/>
    <col min="8" max="8" width="14.6640625" customWidth="1"/>
    <col min="9" max="9" width="14.88671875" customWidth="1"/>
    <col min="10" max="10" width="15.44140625" customWidth="1"/>
    <col min="11" max="11" width="6.44140625" customWidth="1"/>
    <col min="13" max="13" width="11.5546875" bestFit="1" customWidth="1"/>
  </cols>
  <sheetData>
    <row r="1" spans="1:13" ht="6" customHeight="1">
      <c r="A1" s="1"/>
      <c r="B1" s="1"/>
      <c r="C1" s="1"/>
      <c r="D1" s="1"/>
      <c r="E1" s="1"/>
      <c r="F1" s="1"/>
      <c r="G1" s="1"/>
      <c r="H1" s="1"/>
      <c r="I1" s="2"/>
      <c r="J1" s="2"/>
      <c r="K1" s="69"/>
      <c r="L1" s="69"/>
      <c r="M1" s="69"/>
    </row>
    <row r="2" spans="1:13" ht="13.5" customHeight="1">
      <c r="A2" s="1"/>
      <c r="B2" s="1"/>
      <c r="C2" s="1"/>
      <c r="D2" s="1"/>
      <c r="E2" s="1"/>
      <c r="F2" s="1"/>
      <c r="G2" s="1"/>
      <c r="H2" s="11" t="s">
        <v>26</v>
      </c>
      <c r="I2" s="2"/>
      <c r="J2" s="2"/>
      <c r="K2" s="2"/>
    </row>
    <row r="3" spans="1:13" ht="48" customHeight="1">
      <c r="A3" s="80" t="s">
        <v>18</v>
      </c>
      <c r="B3" s="80"/>
      <c r="C3" s="80"/>
      <c r="D3" s="80"/>
      <c r="E3" s="80"/>
      <c r="F3" s="80"/>
      <c r="G3" s="80"/>
      <c r="H3" s="80"/>
      <c r="I3" s="80"/>
      <c r="J3" s="80"/>
      <c r="K3" s="80"/>
    </row>
    <row r="4" spans="1:13" ht="16.5" customHeight="1">
      <c r="A4" s="3"/>
      <c r="B4" s="3"/>
      <c r="C4" s="3"/>
      <c r="D4" s="3"/>
      <c r="E4" s="3"/>
      <c r="F4" s="3"/>
      <c r="G4" s="3"/>
      <c r="H4" s="3"/>
      <c r="I4" s="4"/>
      <c r="J4" s="65" t="s">
        <v>0</v>
      </c>
      <c r="K4" s="65"/>
    </row>
    <row r="5" spans="1:13" ht="21.75" customHeight="1">
      <c r="A5" s="62" t="s">
        <v>1</v>
      </c>
      <c r="B5" s="62" t="s">
        <v>2</v>
      </c>
      <c r="C5" s="62" t="s">
        <v>3</v>
      </c>
      <c r="D5" s="66" t="s">
        <v>28</v>
      </c>
      <c r="E5" s="66"/>
      <c r="F5" s="62" t="s">
        <v>29</v>
      </c>
      <c r="G5" s="62"/>
      <c r="H5" s="62"/>
      <c r="I5" s="66" t="s">
        <v>4</v>
      </c>
      <c r="J5" s="66"/>
      <c r="K5" s="62" t="s">
        <v>5</v>
      </c>
    </row>
    <row r="6" spans="1:13" ht="28.5" customHeight="1">
      <c r="A6" s="62"/>
      <c r="B6" s="62"/>
      <c r="C6" s="62"/>
      <c r="D6" s="66"/>
      <c r="E6" s="66"/>
      <c r="F6" s="62" t="s">
        <v>6</v>
      </c>
      <c r="G6" s="62" t="s">
        <v>30</v>
      </c>
      <c r="H6" s="62"/>
      <c r="I6" s="66"/>
      <c r="J6" s="66"/>
      <c r="K6" s="62"/>
    </row>
    <row r="7" spans="1:13" ht="30" customHeight="1">
      <c r="A7" s="62"/>
      <c r="B7" s="62"/>
      <c r="C7" s="62"/>
      <c r="D7" s="17" t="s">
        <v>7</v>
      </c>
      <c r="E7" s="17" t="s">
        <v>8</v>
      </c>
      <c r="F7" s="62"/>
      <c r="G7" s="16" t="s">
        <v>7</v>
      </c>
      <c r="H7" s="16" t="s">
        <v>8</v>
      </c>
      <c r="I7" s="17">
        <v>2019</v>
      </c>
      <c r="J7" s="17">
        <v>2020</v>
      </c>
      <c r="K7" s="62"/>
    </row>
    <row r="8" spans="1:13" ht="31.5" customHeight="1">
      <c r="A8" s="74" t="s">
        <v>9</v>
      </c>
      <c r="B8" s="71" t="s">
        <v>19</v>
      </c>
      <c r="C8" s="5" t="s">
        <v>10</v>
      </c>
      <c r="D8" s="29">
        <f>D11+D13</f>
        <v>1021300</v>
      </c>
      <c r="E8" s="29">
        <f>E11+E13</f>
        <v>1021300</v>
      </c>
      <c r="F8" s="30">
        <v>24388848.129999999</v>
      </c>
      <c r="G8" s="31">
        <v>24388848.129999999</v>
      </c>
      <c r="H8" s="30">
        <v>23271669.329999998</v>
      </c>
      <c r="I8" s="31">
        <v>13726985</v>
      </c>
      <c r="J8" s="31">
        <v>13726985</v>
      </c>
      <c r="K8" s="19"/>
    </row>
    <row r="9" spans="1:13" ht="27" customHeight="1">
      <c r="A9" s="74"/>
      <c r="B9" s="75"/>
      <c r="C9" s="5" t="s">
        <v>11</v>
      </c>
      <c r="D9" s="27"/>
      <c r="E9" s="27"/>
      <c r="F9" s="27"/>
      <c r="G9" s="27"/>
      <c r="H9" s="27"/>
      <c r="I9" s="32"/>
      <c r="J9" s="32"/>
      <c r="K9" s="6"/>
    </row>
    <row r="10" spans="1:13" ht="39.6">
      <c r="A10" s="74"/>
      <c r="B10" s="75"/>
      <c r="C10" s="5" t="s">
        <v>12</v>
      </c>
      <c r="D10" s="33">
        <v>0</v>
      </c>
      <c r="E10" s="33">
        <v>0</v>
      </c>
      <c r="F10" s="33">
        <v>0</v>
      </c>
      <c r="G10" s="33">
        <v>0</v>
      </c>
      <c r="H10" s="33">
        <v>0</v>
      </c>
      <c r="I10" s="33">
        <v>0</v>
      </c>
      <c r="J10" s="33">
        <v>0</v>
      </c>
      <c r="K10" s="7"/>
    </row>
    <row r="11" spans="1:13" ht="25.5" customHeight="1">
      <c r="A11" s="74"/>
      <c r="B11" s="75"/>
      <c r="C11" s="5" t="s">
        <v>13</v>
      </c>
      <c r="D11" s="34">
        <f>D17+D24+D31</f>
        <v>1021300</v>
      </c>
      <c r="E11" s="34">
        <f>E17+E24+E31</f>
        <v>1021300</v>
      </c>
      <c r="F11" s="35">
        <v>1436524.45</v>
      </c>
      <c r="G11" s="35">
        <v>1436524.45</v>
      </c>
      <c r="H11" s="35">
        <v>1436524.45</v>
      </c>
      <c r="I11" s="47">
        <v>1597800</v>
      </c>
      <c r="J11" s="47">
        <v>1597800</v>
      </c>
      <c r="K11" s="23"/>
    </row>
    <row r="12" spans="1:13" ht="27.75" customHeight="1">
      <c r="A12" s="74"/>
      <c r="B12" s="75"/>
      <c r="C12" s="28" t="s">
        <v>15</v>
      </c>
      <c r="D12" s="36">
        <v>22475264</v>
      </c>
      <c r="E12" s="36">
        <v>22075046.100000001</v>
      </c>
      <c r="F12" s="36">
        <f>F8-F11</f>
        <v>22952323.68</v>
      </c>
      <c r="G12" s="36">
        <f>G8-G11</f>
        <v>22952323.68</v>
      </c>
      <c r="H12" s="37">
        <f>H8-H11</f>
        <v>21835144.879999999</v>
      </c>
      <c r="I12" s="37">
        <f>I8-I11</f>
        <v>12129185</v>
      </c>
      <c r="J12" s="37">
        <f>J8-J11</f>
        <v>12129185</v>
      </c>
      <c r="K12" s="24"/>
    </row>
    <row r="13" spans="1:13" ht="42.6" customHeight="1">
      <c r="A13" s="74"/>
      <c r="B13" s="75"/>
      <c r="C13" s="5" t="s">
        <v>14</v>
      </c>
      <c r="D13" s="33">
        <v>0</v>
      </c>
      <c r="E13" s="33">
        <v>0</v>
      </c>
      <c r="F13" s="33">
        <v>0</v>
      </c>
      <c r="G13" s="33">
        <v>0</v>
      </c>
      <c r="H13" s="33">
        <v>0</v>
      </c>
      <c r="I13" s="33">
        <v>0</v>
      </c>
      <c r="J13" s="33">
        <v>0</v>
      </c>
      <c r="K13" s="26"/>
    </row>
    <row r="14" spans="1:13" ht="25.5" customHeight="1">
      <c r="A14" s="70" t="s">
        <v>16</v>
      </c>
      <c r="B14" s="71" t="s">
        <v>20</v>
      </c>
      <c r="C14" s="5" t="s">
        <v>10</v>
      </c>
      <c r="D14" s="34">
        <f>D19</f>
        <v>0</v>
      </c>
      <c r="E14" s="34">
        <f>E19</f>
        <v>0</v>
      </c>
      <c r="F14" s="35">
        <v>10159560.68</v>
      </c>
      <c r="G14" s="38">
        <v>10159560.68</v>
      </c>
      <c r="H14" s="35">
        <v>9159560.6799999997</v>
      </c>
      <c r="I14" s="39">
        <v>1000000</v>
      </c>
      <c r="J14" s="39">
        <v>1000000</v>
      </c>
      <c r="K14" s="25"/>
    </row>
    <row r="15" spans="1:13" ht="25.2" customHeight="1">
      <c r="A15" s="70"/>
      <c r="B15" s="75"/>
      <c r="C15" s="5" t="s">
        <v>11</v>
      </c>
      <c r="D15" s="27"/>
      <c r="E15" s="27"/>
      <c r="F15" s="27"/>
      <c r="G15" s="27"/>
      <c r="H15" s="27"/>
      <c r="I15" s="27"/>
      <c r="J15" s="27"/>
      <c r="K15" s="8"/>
    </row>
    <row r="16" spans="1:13" ht="26.25" customHeight="1">
      <c r="A16" s="70"/>
      <c r="B16" s="75"/>
      <c r="C16" s="5" t="s">
        <v>12</v>
      </c>
      <c r="D16" s="33">
        <v>0</v>
      </c>
      <c r="E16" s="33">
        <v>0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8"/>
    </row>
    <row r="17" spans="1:11" ht="25.5" customHeight="1">
      <c r="A17" s="70"/>
      <c r="B17" s="75"/>
      <c r="C17" s="5" t="s">
        <v>13</v>
      </c>
      <c r="D17" s="33">
        <v>0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8"/>
    </row>
    <row r="18" spans="1:11" ht="27.6" customHeight="1">
      <c r="A18" s="70"/>
      <c r="B18" s="75"/>
      <c r="C18" s="22" t="s">
        <v>15</v>
      </c>
      <c r="D18" s="40">
        <v>12527903</v>
      </c>
      <c r="E18" s="40">
        <v>12127903</v>
      </c>
      <c r="F18" s="35">
        <v>10159560.68</v>
      </c>
      <c r="G18" s="38">
        <v>10159560.68</v>
      </c>
      <c r="H18" s="38">
        <v>9159560.6799999997</v>
      </c>
      <c r="I18" s="39">
        <v>1000000</v>
      </c>
      <c r="J18" s="39">
        <v>1000000</v>
      </c>
      <c r="K18" s="8"/>
    </row>
    <row r="19" spans="1:11" ht="29.25" customHeight="1">
      <c r="A19" s="70"/>
      <c r="B19" s="75"/>
      <c r="C19" s="5" t="s">
        <v>14</v>
      </c>
      <c r="D19" s="33">
        <v>0</v>
      </c>
      <c r="E19" s="33">
        <v>0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18"/>
    </row>
    <row r="20" spans="1:11" ht="11.4" hidden="1" customHeight="1">
      <c r="A20" s="70"/>
      <c r="B20" s="76"/>
      <c r="C20" s="21"/>
      <c r="D20" s="41"/>
      <c r="E20" s="41"/>
      <c r="F20" s="41"/>
      <c r="G20" s="41"/>
      <c r="H20" s="41"/>
      <c r="I20" s="42"/>
      <c r="J20" s="42"/>
      <c r="K20" s="8"/>
    </row>
    <row r="21" spans="1:11" ht="40.5" customHeight="1">
      <c r="A21" s="70" t="s">
        <v>22</v>
      </c>
      <c r="B21" s="77" t="s">
        <v>21</v>
      </c>
      <c r="C21" s="5" t="s">
        <v>10</v>
      </c>
      <c r="D21" s="43">
        <f>D24+D26</f>
        <v>1021300</v>
      </c>
      <c r="E21" s="43">
        <f>E24+E26</f>
        <v>1021300</v>
      </c>
      <c r="F21" s="44">
        <v>4050924.45</v>
      </c>
      <c r="G21" s="44">
        <v>4050924.45</v>
      </c>
      <c r="H21" s="44">
        <v>3933745.65</v>
      </c>
      <c r="I21" s="44">
        <v>3212200</v>
      </c>
      <c r="J21" s="44">
        <v>3212200</v>
      </c>
      <c r="K21" s="20"/>
    </row>
    <row r="22" spans="1:11" ht="23.25" customHeight="1">
      <c r="A22" s="70"/>
      <c r="B22" s="78"/>
      <c r="C22" s="5" t="s">
        <v>11</v>
      </c>
      <c r="D22" s="27"/>
      <c r="E22" s="27"/>
      <c r="F22" s="27"/>
      <c r="G22" s="27"/>
      <c r="H22" s="27"/>
      <c r="I22" s="45"/>
      <c r="J22" s="46"/>
      <c r="K22" s="8"/>
    </row>
    <row r="23" spans="1:11" ht="28.5" customHeight="1">
      <c r="A23" s="70"/>
      <c r="B23" s="78"/>
      <c r="C23" s="5" t="s">
        <v>12</v>
      </c>
      <c r="D23" s="33">
        <v>0</v>
      </c>
      <c r="E23" s="33">
        <v>0</v>
      </c>
      <c r="F23" s="33">
        <v>0</v>
      </c>
      <c r="G23" s="33">
        <v>0</v>
      </c>
      <c r="H23" s="33">
        <v>0</v>
      </c>
      <c r="I23" s="33">
        <v>0</v>
      </c>
      <c r="J23" s="33">
        <v>0</v>
      </c>
      <c r="K23" s="8"/>
    </row>
    <row r="24" spans="1:11" ht="26.4">
      <c r="A24" s="70"/>
      <c r="B24" s="78"/>
      <c r="C24" s="5" t="s">
        <v>13</v>
      </c>
      <c r="D24" s="40">
        <v>1021300</v>
      </c>
      <c r="E24" s="40">
        <v>1021300</v>
      </c>
      <c r="F24" s="35">
        <v>1436524.45</v>
      </c>
      <c r="G24" s="38">
        <v>1436524.45</v>
      </c>
      <c r="H24" s="39">
        <v>1436524.45</v>
      </c>
      <c r="I24" s="47">
        <v>1597800</v>
      </c>
      <c r="J24" s="47">
        <v>1597800</v>
      </c>
      <c r="K24" s="23"/>
    </row>
    <row r="25" spans="1:11" ht="28.8" customHeight="1">
      <c r="A25" s="70"/>
      <c r="B25" s="78"/>
      <c r="C25" s="22" t="s">
        <v>15</v>
      </c>
      <c r="D25" s="37">
        <v>1794400</v>
      </c>
      <c r="E25" s="37">
        <v>1794182.12</v>
      </c>
      <c r="F25" s="37">
        <f>F21-F24</f>
        <v>2614400</v>
      </c>
      <c r="G25" s="37">
        <v>2614400</v>
      </c>
      <c r="H25" s="37">
        <v>2614400</v>
      </c>
      <c r="I25" s="37">
        <f>I21-I24</f>
        <v>1614400</v>
      </c>
      <c r="J25" s="37">
        <f>J21-J24</f>
        <v>1614400</v>
      </c>
      <c r="K25" s="23"/>
    </row>
    <row r="26" spans="1:11" ht="24" customHeight="1">
      <c r="A26" s="70"/>
      <c r="B26" s="78"/>
      <c r="C26" s="67" t="s">
        <v>14</v>
      </c>
      <c r="D26" s="56">
        <v>0</v>
      </c>
      <c r="E26" s="56">
        <v>0</v>
      </c>
      <c r="F26" s="56">
        <v>0</v>
      </c>
      <c r="G26" s="56">
        <v>0</v>
      </c>
      <c r="H26" s="56">
        <v>0</v>
      </c>
      <c r="I26" s="56">
        <v>0</v>
      </c>
      <c r="J26" s="56">
        <v>0</v>
      </c>
      <c r="K26" s="63"/>
    </row>
    <row r="27" spans="1:11" ht="8.25" customHeight="1">
      <c r="A27" s="70"/>
      <c r="B27" s="79"/>
      <c r="C27" s="68"/>
      <c r="D27" s="57"/>
      <c r="E27" s="57"/>
      <c r="F27" s="57"/>
      <c r="G27" s="57"/>
      <c r="H27" s="57"/>
      <c r="I27" s="57"/>
      <c r="J27" s="57"/>
      <c r="K27" s="64"/>
    </row>
    <row r="28" spans="1:11" ht="31.5" customHeight="1">
      <c r="A28" s="70" t="s">
        <v>27</v>
      </c>
      <c r="B28" s="71" t="s">
        <v>23</v>
      </c>
      <c r="C28" s="5" t="s">
        <v>10</v>
      </c>
      <c r="D28" s="43">
        <v>8152961</v>
      </c>
      <c r="E28" s="43">
        <v>8152961</v>
      </c>
      <c r="F28" s="35">
        <v>10178363</v>
      </c>
      <c r="G28" s="38">
        <v>10178363</v>
      </c>
      <c r="H28" s="39">
        <v>10178363</v>
      </c>
      <c r="I28" s="43">
        <v>9514785</v>
      </c>
      <c r="J28" s="43">
        <v>9514785</v>
      </c>
      <c r="K28" s="8"/>
    </row>
    <row r="29" spans="1:11" ht="19.2" customHeight="1">
      <c r="A29" s="70"/>
      <c r="B29" s="72"/>
      <c r="C29" s="5" t="s">
        <v>11</v>
      </c>
      <c r="D29" s="27"/>
      <c r="E29" s="27"/>
      <c r="F29" s="27"/>
      <c r="G29" s="27"/>
      <c r="H29" s="27"/>
      <c r="I29" s="46"/>
      <c r="J29" s="46"/>
      <c r="K29" s="8"/>
    </row>
    <row r="30" spans="1:11" ht="30" customHeight="1">
      <c r="A30" s="70"/>
      <c r="B30" s="72"/>
      <c r="C30" s="5" t="s">
        <v>17</v>
      </c>
      <c r="D30" s="48">
        <v>0</v>
      </c>
      <c r="E30" s="48">
        <v>0</v>
      </c>
      <c r="F30" s="48">
        <v>0</v>
      </c>
      <c r="G30" s="48">
        <v>0</v>
      </c>
      <c r="H30" s="48">
        <v>0</v>
      </c>
      <c r="I30" s="48">
        <v>0</v>
      </c>
      <c r="J30" s="48">
        <v>0</v>
      </c>
      <c r="K30" s="8"/>
    </row>
    <row r="31" spans="1:11" ht="29.25" customHeight="1">
      <c r="A31" s="70"/>
      <c r="B31" s="72"/>
      <c r="C31" s="5" t="s">
        <v>13</v>
      </c>
      <c r="D31" s="48">
        <v>0</v>
      </c>
      <c r="E31" s="48">
        <v>0</v>
      </c>
      <c r="F31" s="48">
        <v>0</v>
      </c>
      <c r="G31" s="48">
        <v>0</v>
      </c>
      <c r="H31" s="48">
        <v>0</v>
      </c>
      <c r="I31" s="48">
        <v>0</v>
      </c>
      <c r="J31" s="48">
        <v>0</v>
      </c>
      <c r="K31" s="8"/>
    </row>
    <row r="32" spans="1:11" ht="31.5" customHeight="1">
      <c r="A32" s="70"/>
      <c r="B32" s="72"/>
      <c r="C32" s="22" t="s">
        <v>15</v>
      </c>
      <c r="D32" s="43">
        <v>8152961</v>
      </c>
      <c r="E32" s="43">
        <v>8152961</v>
      </c>
      <c r="F32" s="35">
        <v>10178363</v>
      </c>
      <c r="G32" s="38">
        <v>10178363</v>
      </c>
      <c r="H32" s="39">
        <v>10178363</v>
      </c>
      <c r="I32" s="43">
        <v>9514785</v>
      </c>
      <c r="J32" s="43">
        <v>9514785</v>
      </c>
      <c r="K32" s="8"/>
    </row>
    <row r="33" spans="1:11" ht="28.5" customHeight="1">
      <c r="A33" s="70"/>
      <c r="B33" s="72"/>
      <c r="C33" s="67" t="s">
        <v>14</v>
      </c>
      <c r="D33" s="52">
        <v>0</v>
      </c>
      <c r="E33" s="52">
        <v>0</v>
      </c>
      <c r="F33" s="58">
        <v>0</v>
      </c>
      <c r="G33" s="58">
        <v>0</v>
      </c>
      <c r="H33" s="58">
        <v>0</v>
      </c>
      <c r="I33" s="52">
        <v>0</v>
      </c>
      <c r="J33" s="54">
        <v>0</v>
      </c>
      <c r="K33" s="63"/>
    </row>
    <row r="34" spans="1:11" ht="3" customHeight="1">
      <c r="A34" s="70"/>
      <c r="B34" s="73"/>
      <c r="C34" s="68"/>
      <c r="D34" s="53"/>
      <c r="E34" s="53"/>
      <c r="F34" s="59"/>
      <c r="G34" s="59"/>
      <c r="H34" s="59"/>
      <c r="I34" s="53"/>
      <c r="J34" s="55"/>
      <c r="K34" s="64"/>
    </row>
    <row r="35" spans="1:11" s="13" customFormat="1" ht="15.6">
      <c r="A35" s="14"/>
      <c r="B35" s="14"/>
      <c r="C35" s="14"/>
      <c r="D35" s="15"/>
      <c r="E35" s="15"/>
      <c r="F35" s="15"/>
      <c r="G35" s="15"/>
      <c r="H35" s="15"/>
      <c r="I35" s="12"/>
      <c r="J35" s="12"/>
    </row>
    <row r="36" spans="1:11" s="13" customFormat="1" ht="15.6" hidden="1">
      <c r="A36" s="14"/>
      <c r="B36" s="14"/>
      <c r="C36" s="14"/>
      <c r="D36" s="15"/>
      <c r="E36" s="15"/>
      <c r="F36" s="15"/>
      <c r="G36" s="15"/>
      <c r="H36" s="15"/>
      <c r="I36" s="12"/>
      <c r="J36" s="12"/>
    </row>
    <row r="37" spans="1:11" ht="18">
      <c r="A37" s="51" t="s">
        <v>31</v>
      </c>
      <c r="B37" s="51"/>
      <c r="C37" s="51"/>
      <c r="D37" s="51"/>
      <c r="E37" s="51"/>
      <c r="F37" s="51"/>
      <c r="G37" s="51"/>
      <c r="H37" s="51"/>
      <c r="I37" s="9"/>
      <c r="J37" s="10"/>
      <c r="K37" s="10"/>
    </row>
    <row r="38" spans="1:11" ht="18">
      <c r="A38" s="50"/>
      <c r="B38" s="50"/>
      <c r="C38" s="50"/>
      <c r="D38" s="50"/>
      <c r="E38" s="50"/>
      <c r="F38" s="50"/>
      <c r="G38" s="50"/>
      <c r="H38" s="50"/>
      <c r="I38" s="9"/>
      <c r="J38" s="10"/>
      <c r="K38" s="10"/>
    </row>
    <row r="40" spans="1:11">
      <c r="A40" s="60" t="s">
        <v>24</v>
      </c>
      <c r="B40" s="60"/>
      <c r="C40" s="60"/>
      <c r="D40" s="60"/>
      <c r="E40" s="49"/>
      <c r="F40" s="49"/>
      <c r="G40" s="61" t="s">
        <v>25</v>
      </c>
      <c r="H40" s="61"/>
    </row>
  </sheetData>
  <mergeCells count="41">
    <mergeCell ref="K1:M1"/>
    <mergeCell ref="A28:A34"/>
    <mergeCell ref="B28:B34"/>
    <mergeCell ref="A8:A13"/>
    <mergeCell ref="B8:B13"/>
    <mergeCell ref="A14:A20"/>
    <mergeCell ref="B14:B20"/>
    <mergeCell ref="A21:A27"/>
    <mergeCell ref="B21:B27"/>
    <mergeCell ref="A3:K3"/>
    <mergeCell ref="A5:A7"/>
    <mergeCell ref="B5:B7"/>
    <mergeCell ref="K33:K34"/>
    <mergeCell ref="J26:J27"/>
    <mergeCell ref="A40:D40"/>
    <mergeCell ref="G40:H40"/>
    <mergeCell ref="F5:H5"/>
    <mergeCell ref="K26:K27"/>
    <mergeCell ref="J4:K4"/>
    <mergeCell ref="I5:J6"/>
    <mergeCell ref="C33:C34"/>
    <mergeCell ref="C26:C27"/>
    <mergeCell ref="H26:H27"/>
    <mergeCell ref="I26:I27"/>
    <mergeCell ref="C5:C7"/>
    <mergeCell ref="D5:E6"/>
    <mergeCell ref="K5:K7"/>
    <mergeCell ref="F6:F7"/>
    <mergeCell ref="G6:H6"/>
    <mergeCell ref="D26:D27"/>
    <mergeCell ref="A37:H37"/>
    <mergeCell ref="I33:I34"/>
    <mergeCell ref="J33:J34"/>
    <mergeCell ref="E26:E27"/>
    <mergeCell ref="F26:F27"/>
    <mergeCell ref="G26:G27"/>
    <mergeCell ref="D33:D34"/>
    <mergeCell ref="E33:E34"/>
    <mergeCell ref="F33:F34"/>
    <mergeCell ref="G33:G34"/>
    <mergeCell ref="H33:H34"/>
  </mergeCells>
  <pageMargins left="0.45" right="0.42" top="0.43307086614173229" bottom="0.38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отчет за 1 кв 2017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2019-03-14T09:48:17Z</dcterms:modified>
</cp:coreProperties>
</file>