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20" sheetId="1" r:id="rId1"/>
    <sheet name="Лист2" sheetId="2" r:id="rId2"/>
    <sheet name="Лист3" sheetId="3" r:id="rId3"/>
  </sheets>
  <definedNames>
    <definedName name="_xlnm.Print_Area" localSheetId="0">'2020'!$A$1:$H$35</definedName>
  </definedNames>
  <calcPr calcId="125725"/>
</workbook>
</file>

<file path=xl/calcChain.xml><?xml version="1.0" encoding="utf-8"?>
<calcChain xmlns="http://schemas.openxmlformats.org/spreadsheetml/2006/main">
  <c r="E22" i="1"/>
  <c r="D11"/>
  <c r="E11"/>
  <c r="F11"/>
  <c r="F20" l="1"/>
  <c r="E20" l="1"/>
  <c r="E10" s="1"/>
  <c r="E12"/>
  <c r="D12"/>
  <c r="G20"/>
  <c r="G11" l="1"/>
  <c r="D20"/>
  <c r="D10" s="1"/>
</calcChain>
</file>

<file path=xl/sharedStrings.xml><?xml version="1.0" encoding="utf-8"?>
<sst xmlns="http://schemas.openxmlformats.org/spreadsheetml/2006/main" count="43" uniqueCount="27">
  <si>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</si>
  <si>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</si>
  <si>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</si>
  <si>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</si>
  <si>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</si>
  <si>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</si>
  <si>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</si>
  <si>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</si>
  <si>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</si>
  <si>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</si>
  <si>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</si>
  <si>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</si>
  <si>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</si>
  <si>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</si>
  <si>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</si>
  <si>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</si>
  <si>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</si>
  <si>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</si>
  <si>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</si>
  <si>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Подпрограмма 3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</si>
  <si>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</si>
  <si>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 xml:space="preserve">План на год </t>
  </si>
  <si>
    <t xml:space="preserve">Руководитель  УГХ                                                                     А.Ф. Тельманова                                                                                                </t>
  </si>
  <si>
    <t>Исп. Шахина И.А.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</si>
  <si>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</si>
  <si>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Приложение 8
к Порядку принятия решений о разработке,  формировании и реализации муниципальных программ ЗАТО Железногорск</t>
  </si>
  <si>
    <t>отчетный период январь -декабрь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</si>
</sst>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" fontId="2" fillId="3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/>
    <xf numFmtId="4" fontId="5" fillId="3" borderId="5">
      <alignment horizontal="right" vertical="top" shrinkToFit="1"/>
    </xf>
    <xf numFmtId="43" fontId="6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5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/>
    <xf numFmtId="4" fontId="1" fillId="2" borderId="1" xfId="5" applyNumberFormat="1" applyFont="1" applyFill="1" applyBorder="1" applyAlignment="1" applyProtection="1">
      <alignment horizontal="center" vertical="center" wrapText="1"/>
    </xf>
    <xf numFmtId="4" fontId="7" fillId="0" borderId="4" xfId="0" applyNumberFormat="1" applyFont="1" applyBorder="1"/>
    <xf numFmtId="0" fontId="7" fillId="0" borderId="1" xfId="0" applyFont="1" applyBorder="1"/>
    <xf numFmtId="0" fontId="1" fillId="0" borderId="1" xfId="0" applyFont="1" applyBorder="1" applyAlignment="1">
      <alignment horizontal="left" vertical="center" wrapText="1"/>
    </xf>
    <xf numFmtId="4" fontId="9" fillId="2" borderId="5" xfId="2" applyNumberFormat="1" applyFon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4" fontId="1" fillId="0" borderId="10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7" fillId="0" borderId="0" xfId="0" applyNumberFormat="1" applyFont="1"/>
    <xf numFmtId="4" fontId="1" fillId="0" borderId="1" xfId="5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" fillId="0" borderId="16" xfId="0" applyFont="1" applyBorder="1" applyAlignment="1">
      <alignment vertical="top" wrapText="1"/>
    </xf>
    <xf numFmtId="0" fontId="7" fillId="0" borderId="16" xfId="0" applyFont="1" applyBorder="1"/>
    <xf numFmtId="0" fontId="7" fillId="0" borderId="6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abSelected="1" view="pageBreakPreview" topLeftCell="A13" zoomScaleNormal="100" zoomScaleSheetLayoutView="100" workbookViewId="0">
      <selection activeCell="E37" sqref="E37"/>
    </sheetView>
  </sheetViews>
  <sheetFormatPr defaultColWidth="9.109375" defaultRowHeight="15.6"/>
  <cols>
    <col min="1" max="1" width="18.33203125" style="29" customWidth="1"/>
    <col min="2" max="2" width="38.88671875" style="10" customWidth="1"/>
    <col min="3" max="3" width="19.109375" style="30" customWidth="1"/>
    <col min="4" max="7" width="16.109375" style="10" customWidth="1"/>
    <col min="8" max="8" width="14.109375" style="10" customWidth="1"/>
    <col min="9" max="9" width="9.109375" style="10"/>
    <col min="10" max="10" width="16.88671875" style="10" customWidth="1"/>
    <col min="11" max="11" width="13.33203125" style="10" customWidth="1"/>
    <col min="12" max="16384" width="9.109375" style="10"/>
  </cols>
  <sheetData>
    <row r="1" spans="1:14" ht="67.5" customHeight="1">
      <c r="A1" s="7"/>
      <c r="B1" s="8"/>
      <c r="C1" s="9"/>
      <c r="D1" s="8"/>
      <c r="E1" s="8"/>
      <c r="F1" s="67" t="s">
        <v>25</v>
      </c>
      <c r="G1" s="67"/>
      <c r="H1" s="67"/>
    </row>
    <row r="2" spans="1:14" ht="33.75" customHeight="1">
      <c r="A2" s="71" t="s">
        <v>20</v>
      </c>
      <c r="B2" s="71"/>
      <c r="C2" s="71"/>
      <c r="D2" s="71"/>
      <c r="E2" s="71"/>
      <c r="F2" s="71"/>
      <c r="G2" s="71"/>
      <c r="H2" s="71"/>
    </row>
    <row r="3" spans="1:14">
      <c r="A3" s="7"/>
      <c r="B3" s="8"/>
      <c r="C3" s="9"/>
      <c r="D3" s="8"/>
      <c r="E3" s="8"/>
      <c r="F3" s="8"/>
      <c r="G3" s="8"/>
      <c r="H3" s="31"/>
    </row>
    <row r="4" spans="1:14" ht="21.75" customHeight="1">
      <c r="A4" s="50" t="s">
        <v>0</v>
      </c>
      <c r="B4" s="50" t="s">
        <v>1</v>
      </c>
      <c r="C4" s="50" t="s">
        <v>2</v>
      </c>
      <c r="D4" s="53">
        <v>2020</v>
      </c>
      <c r="E4" s="54"/>
      <c r="F4" s="69">
        <v>2021</v>
      </c>
      <c r="G4" s="70"/>
      <c r="H4" s="50" t="s">
        <v>3</v>
      </c>
      <c r="J4" s="68"/>
      <c r="K4" s="68"/>
    </row>
    <row r="5" spans="1:14" ht="52.95" customHeight="1">
      <c r="A5" s="51"/>
      <c r="B5" s="51"/>
      <c r="C5" s="51"/>
      <c r="D5" s="55"/>
      <c r="E5" s="56"/>
      <c r="F5" s="57" t="s">
        <v>21</v>
      </c>
      <c r="G5" s="3" t="s">
        <v>26</v>
      </c>
      <c r="H5" s="51"/>
      <c r="J5" s="68"/>
      <c r="K5" s="68"/>
    </row>
    <row r="6" spans="1:14" ht="22.95" customHeight="1">
      <c r="A6" s="52"/>
      <c r="B6" s="52"/>
      <c r="C6" s="52"/>
      <c r="D6" s="4" t="s">
        <v>4</v>
      </c>
      <c r="E6" s="4" t="s">
        <v>5</v>
      </c>
      <c r="F6" s="58"/>
      <c r="G6" s="4" t="s">
        <v>5</v>
      </c>
      <c r="H6" s="52"/>
    </row>
    <row r="7" spans="1:14" ht="15.6" customHeight="1">
      <c r="A7" s="60" t="s">
        <v>6</v>
      </c>
      <c r="B7" s="63" t="s">
        <v>14</v>
      </c>
      <c r="C7" s="11" t="s">
        <v>7</v>
      </c>
      <c r="D7" s="27">
        <v>16655746.960000001</v>
      </c>
      <c r="E7" s="37">
        <v>16613571.99</v>
      </c>
      <c r="F7" s="38">
        <v>18694077.300000001</v>
      </c>
      <c r="G7" s="34">
        <v>18172850.170000002</v>
      </c>
      <c r="H7" s="13"/>
    </row>
    <row r="8" spans="1:14">
      <c r="A8" s="61"/>
      <c r="B8" s="64"/>
      <c r="C8" s="11" t="s">
        <v>8</v>
      </c>
      <c r="D8" s="14"/>
      <c r="E8" s="14"/>
      <c r="F8" s="15"/>
      <c r="G8" s="15"/>
      <c r="H8" s="11"/>
    </row>
    <row r="9" spans="1:14" ht="31.2">
      <c r="A9" s="61"/>
      <c r="B9" s="64"/>
      <c r="C9" s="11" t="s">
        <v>9</v>
      </c>
      <c r="D9" s="15">
        <v>0</v>
      </c>
      <c r="E9" s="15">
        <v>0</v>
      </c>
      <c r="F9" s="15">
        <v>0</v>
      </c>
      <c r="G9" s="15">
        <v>0</v>
      </c>
      <c r="H9" s="17"/>
    </row>
    <row r="10" spans="1:14">
      <c r="A10" s="61"/>
      <c r="B10" s="64"/>
      <c r="C10" s="11" t="s">
        <v>10</v>
      </c>
      <c r="D10" s="18">
        <f>D15+D20+D25+D30</f>
        <v>3077689.96</v>
      </c>
      <c r="E10" s="18">
        <f>E15+E20+E25+E30</f>
        <v>3066747.1</v>
      </c>
      <c r="F10" s="40">
        <v>3806020.3</v>
      </c>
      <c r="G10" s="18">
        <v>3293504.14</v>
      </c>
      <c r="H10" s="19"/>
      <c r="J10" s="41"/>
      <c r="K10" s="41"/>
    </row>
    <row r="11" spans="1:14">
      <c r="A11" s="62"/>
      <c r="B11" s="65"/>
      <c r="C11" s="20" t="s">
        <v>11</v>
      </c>
      <c r="D11" s="18">
        <f>D16+D21+D26+D31</f>
        <v>13578057</v>
      </c>
      <c r="E11" s="18">
        <f>E16+E21+E26+E31</f>
        <v>13546824.890000001</v>
      </c>
      <c r="F11" s="42">
        <f>F16+F21+F26+F31</f>
        <v>14888057</v>
      </c>
      <c r="G11" s="16">
        <f>G7-G10</f>
        <v>14879346.030000001</v>
      </c>
      <c r="H11" s="21"/>
      <c r="J11" s="41"/>
      <c r="K11" s="41"/>
    </row>
    <row r="12" spans="1:14" ht="15.6" customHeight="1">
      <c r="A12" s="60" t="s">
        <v>12</v>
      </c>
      <c r="B12" s="63" t="s">
        <v>15</v>
      </c>
      <c r="C12" s="11" t="s">
        <v>7</v>
      </c>
      <c r="D12" s="22">
        <f>D14+D15+D16</f>
        <v>1100000</v>
      </c>
      <c r="E12" s="22">
        <f t="shared" ref="E12" si="0">E14+E15+E16</f>
        <v>1096982.3999999999</v>
      </c>
      <c r="F12" s="36">
        <v>4880000</v>
      </c>
      <c r="G12" s="35">
        <v>4879435.66</v>
      </c>
      <c r="H12" s="23"/>
    </row>
    <row r="13" spans="1:14">
      <c r="A13" s="61"/>
      <c r="B13" s="64"/>
      <c r="C13" s="11" t="s">
        <v>8</v>
      </c>
      <c r="D13" s="14"/>
      <c r="E13" s="14"/>
      <c r="F13" s="15"/>
      <c r="G13" s="15"/>
      <c r="H13" s="24"/>
      <c r="N13" s="10" t="s">
        <v>24</v>
      </c>
    </row>
    <row r="14" spans="1:14" ht="31.2">
      <c r="A14" s="61"/>
      <c r="B14" s="64"/>
      <c r="C14" s="11" t="s">
        <v>9</v>
      </c>
      <c r="D14" s="15">
        <v>0</v>
      </c>
      <c r="E14" s="15">
        <v>0</v>
      </c>
      <c r="F14" s="15">
        <v>0</v>
      </c>
      <c r="G14" s="15">
        <v>0</v>
      </c>
      <c r="H14" s="24"/>
    </row>
    <row r="15" spans="1:14">
      <c r="A15" s="61"/>
      <c r="B15" s="64"/>
      <c r="C15" s="11" t="s">
        <v>10</v>
      </c>
      <c r="D15" s="15">
        <v>0</v>
      </c>
      <c r="E15" s="15">
        <v>0</v>
      </c>
      <c r="F15" s="15">
        <v>0</v>
      </c>
      <c r="G15" s="15">
        <v>0</v>
      </c>
      <c r="H15" s="24"/>
    </row>
    <row r="16" spans="1:14">
      <c r="A16" s="62"/>
      <c r="B16" s="65"/>
      <c r="C16" s="25" t="s">
        <v>11</v>
      </c>
      <c r="D16" s="12">
        <v>1100000</v>
      </c>
      <c r="E16" s="27">
        <v>1096982.3999999999</v>
      </c>
      <c r="F16" s="36">
        <v>4880000</v>
      </c>
      <c r="G16" s="35">
        <v>4879435.66</v>
      </c>
      <c r="H16" s="24"/>
    </row>
    <row r="17" spans="1:8" ht="15.6" customHeight="1">
      <c r="A17" s="60" t="s">
        <v>17</v>
      </c>
      <c r="B17" s="63" t="s">
        <v>16</v>
      </c>
      <c r="C17" s="11" t="s">
        <v>7</v>
      </c>
      <c r="D17" s="18">
        <v>3241698.96</v>
      </c>
      <c r="E17" s="27">
        <v>3225236.74</v>
      </c>
      <c r="F17" s="39">
        <v>3970029.3</v>
      </c>
      <c r="G17" s="40">
        <v>3449367.58</v>
      </c>
      <c r="H17" s="26"/>
    </row>
    <row r="18" spans="1:8">
      <c r="A18" s="61"/>
      <c r="B18" s="64"/>
      <c r="C18" s="11" t="s">
        <v>8</v>
      </c>
      <c r="D18" s="14"/>
      <c r="E18" s="14"/>
      <c r="F18" s="15"/>
      <c r="G18" s="15"/>
      <c r="H18" s="24"/>
    </row>
    <row r="19" spans="1:8" ht="31.2">
      <c r="A19" s="61"/>
      <c r="B19" s="64"/>
      <c r="C19" s="11" t="s">
        <v>9</v>
      </c>
      <c r="D19" s="15">
        <v>0</v>
      </c>
      <c r="E19" s="15">
        <v>0</v>
      </c>
      <c r="F19" s="15">
        <v>0</v>
      </c>
      <c r="G19" s="15">
        <v>0</v>
      </c>
      <c r="H19" s="24"/>
    </row>
    <row r="20" spans="1:8">
      <c r="A20" s="61"/>
      <c r="B20" s="64"/>
      <c r="C20" s="11" t="s">
        <v>10</v>
      </c>
      <c r="D20" s="18">
        <f>D17-D21</f>
        <v>3077689.96</v>
      </c>
      <c r="E20" s="18">
        <f>E17-E21</f>
        <v>3066747.1</v>
      </c>
      <c r="F20" s="18">
        <f>F17-F21</f>
        <v>3806020.3</v>
      </c>
      <c r="G20" s="18">
        <f>G17-G21</f>
        <v>3293504.14</v>
      </c>
      <c r="H20" s="19"/>
    </row>
    <row r="21" spans="1:8">
      <c r="A21" s="62"/>
      <c r="B21" s="65"/>
      <c r="C21" s="25" t="s">
        <v>11</v>
      </c>
      <c r="D21" s="16">
        <v>164009</v>
      </c>
      <c r="E21" s="16">
        <v>158489.64000000001</v>
      </c>
      <c r="F21" s="16">
        <v>164009</v>
      </c>
      <c r="G21" s="16">
        <v>155863.44</v>
      </c>
      <c r="H21" s="19"/>
    </row>
    <row r="22" spans="1:8" ht="15.6" customHeight="1">
      <c r="A22" s="50" t="s">
        <v>19</v>
      </c>
      <c r="B22" s="66" t="s">
        <v>18</v>
      </c>
      <c r="C22" s="32" t="s">
        <v>7</v>
      </c>
      <c r="D22" s="27">
        <v>12314048</v>
      </c>
      <c r="E22" s="43">
        <f>E26</f>
        <v>12291352.85</v>
      </c>
      <c r="F22" s="33">
        <v>9844048</v>
      </c>
      <c r="G22" s="33">
        <v>9844046.9299999997</v>
      </c>
      <c r="H22" s="24"/>
    </row>
    <row r="23" spans="1:8">
      <c r="A23" s="51"/>
      <c r="B23" s="66"/>
      <c r="C23" s="32" t="s">
        <v>8</v>
      </c>
      <c r="D23" s="14"/>
      <c r="E23" s="14"/>
      <c r="F23" s="15"/>
      <c r="G23" s="15"/>
      <c r="H23" s="24"/>
    </row>
    <row r="24" spans="1:8" ht="42.6" customHeight="1">
      <c r="A24" s="51"/>
      <c r="B24" s="66"/>
      <c r="C24" s="32" t="s">
        <v>13</v>
      </c>
      <c r="D24" s="15">
        <v>0</v>
      </c>
      <c r="E24" s="15">
        <v>0</v>
      </c>
      <c r="F24" s="15">
        <v>0</v>
      </c>
      <c r="G24" s="15">
        <v>0</v>
      </c>
      <c r="H24" s="24"/>
    </row>
    <row r="25" spans="1:8" ht="30" customHeight="1">
      <c r="A25" s="51"/>
      <c r="B25" s="66"/>
      <c r="C25" s="32" t="s">
        <v>10</v>
      </c>
      <c r="D25" s="15">
        <v>0</v>
      </c>
      <c r="E25" s="15">
        <v>0</v>
      </c>
      <c r="F25" s="15">
        <v>0</v>
      </c>
      <c r="G25" s="15">
        <v>0</v>
      </c>
      <c r="H25" s="24"/>
    </row>
    <row r="26" spans="1:8" ht="15.6" hidden="1" customHeight="1">
      <c r="A26" s="51"/>
      <c r="B26" s="66"/>
      <c r="C26" s="32" t="s">
        <v>11</v>
      </c>
      <c r="D26" s="27">
        <v>12314048</v>
      </c>
      <c r="E26" s="43">
        <v>12291352.85</v>
      </c>
      <c r="F26" s="36">
        <v>9844048</v>
      </c>
      <c r="G26" s="35">
        <v>4320000</v>
      </c>
      <c r="H26" s="24"/>
    </row>
    <row r="27" spans="1:8" ht="23.4" customHeight="1">
      <c r="A27" s="52"/>
      <c r="B27" s="66"/>
      <c r="C27" s="32" t="s">
        <v>11</v>
      </c>
      <c r="D27" s="27">
        <v>12314048</v>
      </c>
      <c r="E27" s="43">
        <v>12291352.85</v>
      </c>
      <c r="F27" s="33">
        <v>9844048</v>
      </c>
      <c r="G27" s="33">
        <v>9844046.9299999997</v>
      </c>
      <c r="H27" s="19"/>
    </row>
    <row r="28" spans="1:8" ht="24" hidden="1" customHeight="1">
      <c r="A28" s="44"/>
      <c r="B28" s="66"/>
      <c r="C28" s="32"/>
      <c r="D28" s="14"/>
      <c r="E28" s="14"/>
      <c r="F28" s="15"/>
      <c r="G28" s="15"/>
      <c r="H28" s="24"/>
    </row>
    <row r="29" spans="1:8" ht="30" hidden="1" customHeight="1">
      <c r="A29" s="44"/>
      <c r="B29" s="66"/>
      <c r="C29" s="32"/>
      <c r="D29" s="15"/>
      <c r="E29" s="15"/>
      <c r="F29" s="15"/>
      <c r="G29" s="15"/>
      <c r="H29" s="24"/>
    </row>
    <row r="30" spans="1:8" ht="24" hidden="1" customHeight="1">
      <c r="A30" s="44"/>
      <c r="B30" s="66"/>
      <c r="C30" s="32"/>
      <c r="D30" s="15"/>
      <c r="E30" s="15"/>
      <c r="F30" s="15"/>
      <c r="G30" s="15"/>
      <c r="H30" s="24"/>
    </row>
    <row r="31" spans="1:8" ht="28.2" hidden="1" customHeight="1">
      <c r="A31" s="45"/>
      <c r="B31" s="66"/>
      <c r="C31" s="32"/>
      <c r="D31" s="15"/>
      <c r="E31" s="15"/>
      <c r="F31" s="15"/>
      <c r="G31" s="15"/>
      <c r="H31" s="24"/>
    </row>
    <row r="32" spans="1:8" s="28" customFormat="1" ht="15.6" customHeight="1">
      <c r="A32" s="5"/>
      <c r="B32" s="46"/>
      <c r="C32" s="6"/>
      <c r="D32" s="1"/>
      <c r="E32" s="2"/>
      <c r="F32" s="2"/>
      <c r="G32" s="2"/>
    </row>
    <row r="33" spans="1:8" ht="28.5" customHeight="1">
      <c r="A33" s="49" t="s">
        <v>22</v>
      </c>
      <c r="B33" s="49"/>
      <c r="C33" s="49"/>
      <c r="D33" s="49"/>
      <c r="E33" s="49"/>
      <c r="F33" s="49"/>
      <c r="G33" s="49"/>
      <c r="H33" s="9"/>
    </row>
    <row r="34" spans="1:8" ht="14.25" customHeight="1"/>
    <row r="35" spans="1:8">
      <c r="A35" s="49" t="s">
        <v>23</v>
      </c>
      <c r="B35" s="49"/>
      <c r="C35" s="49"/>
      <c r="D35" s="49"/>
      <c r="E35" s="59"/>
      <c r="F35" s="59"/>
      <c r="G35" s="59"/>
    </row>
    <row r="39" spans="1:8">
      <c r="B39" s="47"/>
      <c r="C39" s="48"/>
      <c r="E39" s="47"/>
    </row>
  </sheetData>
  <mergeCells count="22">
    <mergeCell ref="F1:H1"/>
    <mergeCell ref="A4:A6"/>
    <mergeCell ref="B17:B21"/>
    <mergeCell ref="A22:A27"/>
    <mergeCell ref="J5:K5"/>
    <mergeCell ref="J4:K4"/>
    <mergeCell ref="F4:G4"/>
    <mergeCell ref="B4:B6"/>
    <mergeCell ref="A2:H2"/>
    <mergeCell ref="A35:D35"/>
    <mergeCell ref="C4:C6"/>
    <mergeCell ref="D4:E5"/>
    <mergeCell ref="H4:H6"/>
    <mergeCell ref="A33:G33"/>
    <mergeCell ref="F5:F6"/>
    <mergeCell ref="E35:G35"/>
    <mergeCell ref="A7:A11"/>
    <mergeCell ref="B7:B11"/>
    <mergeCell ref="A12:A16"/>
    <mergeCell ref="B12:B16"/>
    <mergeCell ref="A17:A21"/>
    <mergeCell ref="B22:B3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4" fitToWidth="0" orientation="landscape" copies="2" r:id="rId1"/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2022-03-24T04:31:22Z</dcterms:modified>
</cp:coreProperties>
</file>